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3x13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7" width="4.00390625" style="0" bestFit="1" customWidth="1"/>
    <col min="8" max="8" width="4.00390625" style="0" customWidth="1"/>
    <col min="9" max="23" width="4.00390625" style="0" bestFit="1" customWidth="1"/>
    <col min="24" max="28" width="4.00390625" style="0" customWidth="1"/>
    <col min="29" max="30" width="4.00390625" style="0" bestFit="1" customWidth="1"/>
  </cols>
  <sheetData>
    <row r="1" spans="3:30" ht="13.5" customHeight="1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3:30" ht="13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4">
        <v>2</v>
      </c>
      <c r="N2" s="5">
        <v>9</v>
      </c>
      <c r="O2" s="6">
        <v>4</v>
      </c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3:30" ht="13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7">
        <v>7</v>
      </c>
      <c r="N3" s="1">
        <v>5</v>
      </c>
      <c r="O3" s="8">
        <v>3</v>
      </c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3:30" ht="13.5" customHeight="1" thickBot="1">
      <c r="C4" s="3"/>
      <c r="D4" s="3"/>
      <c r="E4" s="3"/>
      <c r="F4" s="3"/>
      <c r="G4" s="3"/>
      <c r="H4" s="3"/>
      <c r="I4" s="3"/>
      <c r="J4" s="3"/>
      <c r="K4" s="3"/>
      <c r="L4" s="3"/>
      <c r="M4" s="9">
        <v>6</v>
      </c>
      <c r="N4" s="10">
        <v>1</v>
      </c>
      <c r="O4" s="11">
        <v>8</v>
      </c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3:30" ht="13.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3:30" ht="13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3:30" ht="13.5" customHeight="1">
      <c r="C7" s="3"/>
      <c r="D7" s="3"/>
      <c r="E7" s="3"/>
      <c r="F7" s="3"/>
      <c r="G7" s="3"/>
      <c r="H7" s="3"/>
      <c r="I7" s="3">
        <f>L10+M11+N12+O13+P14</f>
        <v>65</v>
      </c>
      <c r="J7" s="3"/>
      <c r="K7" s="3"/>
      <c r="L7" s="3">
        <f>SUM(L10:L14)</f>
        <v>65</v>
      </c>
      <c r="M7" s="3">
        <f>SUM(M10:M14)</f>
        <v>65</v>
      </c>
      <c r="N7" s="3">
        <f>SUM(N10:N14)</f>
        <v>65</v>
      </c>
      <c r="O7" s="3">
        <f>SUM(O10:O14)</f>
        <v>65</v>
      </c>
      <c r="P7" s="3">
        <f>SUM(P10:P14)</f>
        <v>65</v>
      </c>
      <c r="Q7" s="3"/>
      <c r="R7" s="3"/>
      <c r="S7" s="3">
        <f>P10+O11+N12+M13+L14</f>
        <v>65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3:30" ht="13.5" customHeight="1">
      <c r="C8" s="3"/>
      <c r="D8" s="3"/>
      <c r="E8" s="3"/>
      <c r="F8" s="3"/>
      <c r="G8" s="3"/>
      <c r="H8" s="3"/>
      <c r="I8" s="3"/>
      <c r="J8" s="3">
        <f>M11+N12+O13</f>
        <v>39</v>
      </c>
      <c r="K8" s="3"/>
      <c r="L8" s="3"/>
      <c r="M8" s="1">
        <f>SUM(M11:M13)</f>
        <v>39</v>
      </c>
      <c r="N8" s="1">
        <f>SUM(N11:N13)</f>
        <v>39</v>
      </c>
      <c r="O8" s="1">
        <f>SUM(O11:O13)</f>
        <v>39</v>
      </c>
      <c r="P8" s="1"/>
      <c r="Q8" s="3"/>
      <c r="R8" s="3">
        <f>O11+N12+M13</f>
        <v>39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3:30" ht="13.5" customHeight="1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3:30" ht="13.5" customHeight="1" thickBot="1">
      <c r="C10" s="3"/>
      <c r="D10" s="3"/>
      <c r="E10" s="3"/>
      <c r="F10" s="3"/>
      <c r="G10" s="3"/>
      <c r="H10" s="3"/>
      <c r="I10" s="3">
        <f>SUM(L10:P10)</f>
        <v>65</v>
      </c>
      <c r="J10" s="3"/>
      <c r="K10" s="3"/>
      <c r="L10" s="21">
        <v>22</v>
      </c>
      <c r="M10" s="22">
        <v>18</v>
      </c>
      <c r="N10" s="22">
        <v>3</v>
      </c>
      <c r="O10" s="22">
        <v>2</v>
      </c>
      <c r="P10" s="23">
        <v>20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3:30" ht="13.5" customHeight="1">
      <c r="C11" s="3"/>
      <c r="D11" s="3"/>
      <c r="E11" s="3"/>
      <c r="F11" s="3"/>
      <c r="G11" s="3"/>
      <c r="H11" s="3"/>
      <c r="I11" s="3">
        <f>SUM(L11:P11)</f>
        <v>65</v>
      </c>
      <c r="J11" s="3">
        <f>SUM(M11:O11)</f>
        <v>39</v>
      </c>
      <c r="K11" s="3"/>
      <c r="L11" s="24">
        <v>7</v>
      </c>
      <c r="M11" s="12">
        <f aca="true" t="shared" si="0" ref="M11:O13">M2+8</f>
        <v>10</v>
      </c>
      <c r="N11" s="13">
        <f t="shared" si="0"/>
        <v>17</v>
      </c>
      <c r="O11" s="14">
        <f t="shared" si="0"/>
        <v>12</v>
      </c>
      <c r="P11" s="28">
        <v>19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3:30" ht="13.5" customHeight="1">
      <c r="C12" s="3"/>
      <c r="D12" s="3"/>
      <c r="E12" s="3"/>
      <c r="F12" s="3"/>
      <c r="G12" s="3"/>
      <c r="H12" s="3"/>
      <c r="I12" s="3">
        <f>SUM(L12:P12)</f>
        <v>65</v>
      </c>
      <c r="J12" s="3">
        <f>SUM(M12:O12)</f>
        <v>39</v>
      </c>
      <c r="K12" s="3"/>
      <c r="L12" s="24">
        <v>5</v>
      </c>
      <c r="M12" s="15">
        <f t="shared" si="0"/>
        <v>15</v>
      </c>
      <c r="N12" s="3">
        <f t="shared" si="0"/>
        <v>13</v>
      </c>
      <c r="O12" s="16">
        <f t="shared" si="0"/>
        <v>11</v>
      </c>
      <c r="P12" s="28">
        <v>21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3:30" ht="13.5" customHeight="1" thickBot="1">
      <c r="C13" s="3"/>
      <c r="D13" s="3"/>
      <c r="E13" s="3"/>
      <c r="F13" s="3"/>
      <c r="G13" s="3"/>
      <c r="H13" s="3"/>
      <c r="I13" s="3">
        <f>SUM(L13:P13)</f>
        <v>65</v>
      </c>
      <c r="J13" s="3">
        <f>SUM(M13:O13)</f>
        <v>39</v>
      </c>
      <c r="K13" s="3"/>
      <c r="L13" s="24">
        <v>25</v>
      </c>
      <c r="M13" s="17">
        <f t="shared" si="0"/>
        <v>14</v>
      </c>
      <c r="N13" s="18">
        <f t="shared" si="0"/>
        <v>9</v>
      </c>
      <c r="O13" s="19">
        <f t="shared" si="0"/>
        <v>16</v>
      </c>
      <c r="P13" s="28">
        <v>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13.5" customHeight="1" thickBot="1">
      <c r="C14" s="3"/>
      <c r="D14" s="3"/>
      <c r="E14" s="3"/>
      <c r="F14" s="3"/>
      <c r="G14" s="3"/>
      <c r="H14" s="3"/>
      <c r="I14" s="3">
        <f>SUM(L14:P14)</f>
        <v>65</v>
      </c>
      <c r="J14" s="3"/>
      <c r="K14" s="3"/>
      <c r="L14" s="25">
        <v>6</v>
      </c>
      <c r="M14" s="26">
        <v>8</v>
      </c>
      <c r="N14" s="26">
        <v>23</v>
      </c>
      <c r="O14" s="26">
        <v>24</v>
      </c>
      <c r="P14" s="27">
        <v>4</v>
      </c>
      <c r="Q14" s="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"/>
    </row>
    <row r="15" spans="3:30" ht="12.75"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"/>
    </row>
    <row r="16" spans="3:30" ht="12.75"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  <c r="N16" s="1"/>
      <c r="O16" s="1"/>
      <c r="P16" s="1"/>
      <c r="Q16" s="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"/>
    </row>
    <row r="17" spans="3:30" ht="12.75">
      <c r="C17" s="3"/>
      <c r="D17" s="3"/>
      <c r="E17" s="3"/>
      <c r="F17" s="3"/>
      <c r="G17" s="3">
        <f>K21+L22+M23+N24+O25+P26+Q27</f>
        <v>175</v>
      </c>
      <c r="H17" s="3"/>
      <c r="I17" s="3"/>
      <c r="J17" s="3"/>
      <c r="K17" s="3">
        <f>SUM(K21:K27)</f>
        <v>175</v>
      </c>
      <c r="L17" s="3">
        <f aca="true" t="shared" si="1" ref="L17:Q17">SUM(L21:L27)</f>
        <v>175</v>
      </c>
      <c r="M17" s="3">
        <f t="shared" si="1"/>
        <v>175</v>
      </c>
      <c r="N17" s="3">
        <f t="shared" si="1"/>
        <v>175</v>
      </c>
      <c r="O17" s="3">
        <f t="shared" si="1"/>
        <v>175</v>
      </c>
      <c r="P17" s="3">
        <f t="shared" si="1"/>
        <v>175</v>
      </c>
      <c r="Q17" s="3">
        <f t="shared" si="1"/>
        <v>175</v>
      </c>
      <c r="R17" s="3"/>
      <c r="S17" s="3"/>
      <c r="T17" s="3">
        <f>Q21+P22+O23+N24+M25+L26+K27</f>
        <v>175</v>
      </c>
      <c r="U17" s="3"/>
      <c r="V17" s="3"/>
      <c r="W17" s="3"/>
      <c r="X17" s="3"/>
      <c r="Y17" s="3"/>
      <c r="Z17" s="3"/>
      <c r="AA17" s="3"/>
      <c r="AB17" s="3"/>
      <c r="AC17" s="3"/>
      <c r="AD17" s="1"/>
    </row>
    <row r="18" spans="3:30" ht="12.75">
      <c r="C18" s="3"/>
      <c r="D18" s="3"/>
      <c r="E18" s="3"/>
      <c r="F18" s="3"/>
      <c r="G18" s="3"/>
      <c r="H18" s="3">
        <f>L22+M23+N24+O25+P26</f>
        <v>125</v>
      </c>
      <c r="I18" s="3"/>
      <c r="J18" s="3"/>
      <c r="K18" s="3"/>
      <c r="L18" s="1">
        <f>SUM(L22:L26)</f>
        <v>125</v>
      </c>
      <c r="M18" s="1">
        <f>SUM(M22:M26)</f>
        <v>125</v>
      </c>
      <c r="N18" s="1">
        <f>SUM(N22:N26)</f>
        <v>125</v>
      </c>
      <c r="O18" s="1">
        <f>SUM(O22:O26)</f>
        <v>125</v>
      </c>
      <c r="P18" s="1">
        <f>SUM(P22:P26)</f>
        <v>125</v>
      </c>
      <c r="Q18" s="1"/>
      <c r="R18" s="3"/>
      <c r="S18" s="3">
        <f>P22+O23+N24+M25+L26</f>
        <v>125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1"/>
    </row>
    <row r="19" spans="3:30" ht="12.75">
      <c r="C19" s="3"/>
      <c r="D19" s="3"/>
      <c r="E19" s="3"/>
      <c r="F19" s="3"/>
      <c r="G19" s="3"/>
      <c r="H19" s="3"/>
      <c r="I19" s="3">
        <f>M23+N24+O25</f>
        <v>75</v>
      </c>
      <c r="J19" s="3"/>
      <c r="K19" s="3"/>
      <c r="L19" s="1"/>
      <c r="M19" s="1">
        <f>SUM(M23:M25)</f>
        <v>75</v>
      </c>
      <c r="N19" s="1">
        <f>SUM(N23:N25)</f>
        <v>75</v>
      </c>
      <c r="O19" s="1">
        <f>SUM(O23:O25)</f>
        <v>75</v>
      </c>
      <c r="P19" s="1"/>
      <c r="Q19" s="1"/>
      <c r="R19" s="3">
        <f>O23+N24+M25</f>
        <v>75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3:30" ht="13.5" thickBot="1">
      <c r="C20" s="3"/>
      <c r="D20" s="3"/>
      <c r="E20" s="3"/>
      <c r="F20" s="3"/>
      <c r="G20" s="3"/>
      <c r="H20" s="3"/>
      <c r="I20" s="3"/>
      <c r="J20" s="3"/>
      <c r="K20" s="3"/>
      <c r="L20" s="1"/>
      <c r="M20" s="1"/>
      <c r="N20" s="1"/>
      <c r="O20" s="1"/>
      <c r="P20" s="1"/>
      <c r="Q20" s="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"/>
    </row>
    <row r="21" spans="3:30" ht="13.5" thickBot="1">
      <c r="C21" s="3"/>
      <c r="D21" s="3"/>
      <c r="E21" s="3"/>
      <c r="F21" s="3"/>
      <c r="G21" s="3">
        <f>SUM(K21:Q21)</f>
        <v>175</v>
      </c>
      <c r="H21" s="3"/>
      <c r="I21" s="3"/>
      <c r="J21" s="3"/>
      <c r="K21" s="29">
        <v>6</v>
      </c>
      <c r="L21" s="30">
        <v>1</v>
      </c>
      <c r="M21" s="30">
        <v>3</v>
      </c>
      <c r="N21" s="30">
        <v>43</v>
      </c>
      <c r="O21" s="30">
        <v>41</v>
      </c>
      <c r="P21" s="30">
        <v>39</v>
      </c>
      <c r="Q21" s="31">
        <v>42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3:30" ht="13.5" thickBot="1">
      <c r="C22" s="3"/>
      <c r="D22" s="3"/>
      <c r="E22" s="3"/>
      <c r="F22" s="3"/>
      <c r="G22" s="3">
        <f aca="true" t="shared" si="2" ref="G22:G27">SUM(K22:Q22)</f>
        <v>175</v>
      </c>
      <c r="H22" s="3">
        <f>SUM(L22:P22)</f>
        <v>125</v>
      </c>
      <c r="I22" s="3"/>
      <c r="J22" s="3"/>
      <c r="K22" s="32">
        <v>48</v>
      </c>
      <c r="L22" s="21">
        <f aca="true" t="shared" si="3" ref="L22:P24">L10+12</f>
        <v>34</v>
      </c>
      <c r="M22" s="22">
        <f t="shared" si="3"/>
        <v>30</v>
      </c>
      <c r="N22" s="22">
        <f t="shared" si="3"/>
        <v>15</v>
      </c>
      <c r="O22" s="22">
        <f t="shared" si="3"/>
        <v>14</v>
      </c>
      <c r="P22" s="23">
        <f t="shared" si="3"/>
        <v>32</v>
      </c>
      <c r="Q22" s="36">
        <v>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3:30" ht="12.75">
      <c r="C23" s="3"/>
      <c r="D23" s="3"/>
      <c r="E23" s="3"/>
      <c r="F23" s="3"/>
      <c r="G23" s="3">
        <f t="shared" si="2"/>
        <v>175</v>
      </c>
      <c r="H23" s="3">
        <f>SUM(L23:P23)</f>
        <v>125</v>
      </c>
      <c r="I23" s="3">
        <f>SUM(M23:O23)</f>
        <v>75</v>
      </c>
      <c r="J23" s="3"/>
      <c r="K23" s="32">
        <v>46</v>
      </c>
      <c r="L23" s="24">
        <f t="shared" si="3"/>
        <v>19</v>
      </c>
      <c r="M23" s="12">
        <f t="shared" si="3"/>
        <v>22</v>
      </c>
      <c r="N23" s="13">
        <f t="shared" si="3"/>
        <v>29</v>
      </c>
      <c r="O23" s="14">
        <f t="shared" si="3"/>
        <v>24</v>
      </c>
      <c r="P23" s="28">
        <f t="shared" si="3"/>
        <v>31</v>
      </c>
      <c r="Q23" s="36">
        <v>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3:30" ht="12.75">
      <c r="C24" s="3"/>
      <c r="D24" s="3"/>
      <c r="E24" s="3"/>
      <c r="F24" s="3"/>
      <c r="G24" s="3">
        <f t="shared" si="2"/>
        <v>175</v>
      </c>
      <c r="H24" s="3">
        <f>SUM(L24:P24)</f>
        <v>125</v>
      </c>
      <c r="I24" s="3">
        <f>SUM(M24:O24)</f>
        <v>75</v>
      </c>
      <c r="J24" s="3"/>
      <c r="K24" s="32">
        <v>45</v>
      </c>
      <c r="L24" s="24">
        <f t="shared" si="3"/>
        <v>17</v>
      </c>
      <c r="M24" s="15">
        <f t="shared" si="3"/>
        <v>27</v>
      </c>
      <c r="N24" s="3">
        <f t="shared" si="3"/>
        <v>25</v>
      </c>
      <c r="O24" s="16">
        <f t="shared" si="3"/>
        <v>23</v>
      </c>
      <c r="P24" s="28">
        <f t="shared" si="3"/>
        <v>33</v>
      </c>
      <c r="Q24" s="36">
        <v>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3:30" ht="13.5" thickBot="1">
      <c r="C25" s="3"/>
      <c r="D25" s="3"/>
      <c r="E25" s="3"/>
      <c r="F25" s="3"/>
      <c r="G25" s="3">
        <f t="shared" si="2"/>
        <v>175</v>
      </c>
      <c r="H25" s="3">
        <f>SUM(L25:P25)</f>
        <v>125</v>
      </c>
      <c r="I25" s="3">
        <f>SUM(M25:O25)</f>
        <v>75</v>
      </c>
      <c r="J25" s="3"/>
      <c r="K25" s="32">
        <v>10</v>
      </c>
      <c r="L25" s="24">
        <f aca="true" t="shared" si="4" ref="L25:P26">L13+12</f>
        <v>37</v>
      </c>
      <c r="M25" s="17">
        <f t="shared" si="4"/>
        <v>26</v>
      </c>
      <c r="N25" s="18">
        <f t="shared" si="4"/>
        <v>21</v>
      </c>
      <c r="O25" s="19">
        <f t="shared" si="4"/>
        <v>28</v>
      </c>
      <c r="P25" s="28">
        <f t="shared" si="4"/>
        <v>13</v>
      </c>
      <c r="Q25" s="36">
        <v>40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3:30" ht="13.5" thickBot="1">
      <c r="C26" s="3"/>
      <c r="D26" s="3"/>
      <c r="E26" s="3"/>
      <c r="F26" s="3"/>
      <c r="G26" s="3">
        <f t="shared" si="2"/>
        <v>175</v>
      </c>
      <c r="H26" s="3">
        <f>SUM(L26:P26)</f>
        <v>125</v>
      </c>
      <c r="I26" s="3"/>
      <c r="J26" s="3"/>
      <c r="K26" s="32">
        <v>12</v>
      </c>
      <c r="L26" s="25">
        <f t="shared" si="4"/>
        <v>18</v>
      </c>
      <c r="M26" s="26">
        <f t="shared" si="4"/>
        <v>20</v>
      </c>
      <c r="N26" s="26">
        <f t="shared" si="4"/>
        <v>35</v>
      </c>
      <c r="O26" s="26">
        <f t="shared" si="4"/>
        <v>36</v>
      </c>
      <c r="P26" s="27">
        <f t="shared" si="4"/>
        <v>16</v>
      </c>
      <c r="Q26" s="36">
        <v>38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3:30" ht="13.5" thickBot="1">
      <c r="C27" s="3"/>
      <c r="D27" s="3"/>
      <c r="E27" s="3"/>
      <c r="F27" s="3"/>
      <c r="G27" s="3">
        <f t="shared" si="2"/>
        <v>175</v>
      </c>
      <c r="H27" s="3"/>
      <c r="I27" s="3"/>
      <c r="J27" s="3"/>
      <c r="K27" s="33">
        <v>8</v>
      </c>
      <c r="L27" s="34">
        <v>49</v>
      </c>
      <c r="M27" s="34">
        <v>47</v>
      </c>
      <c r="N27" s="34">
        <v>7</v>
      </c>
      <c r="O27" s="34">
        <v>9</v>
      </c>
      <c r="P27" s="34">
        <v>11</v>
      </c>
      <c r="Q27" s="35">
        <v>44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3:30" ht="12.75"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  <c r="P28" s="1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"/>
    </row>
    <row r="29" spans="3:30" ht="12.75"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  <c r="P29" s="1"/>
      <c r="Q29" s="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"/>
    </row>
    <row r="30" spans="3:30" ht="12.75">
      <c r="C30" s="3"/>
      <c r="D30" s="3"/>
      <c r="E30" s="3">
        <f>J35+K36+L37+M38+N39+O40+P41+Q42+R43</f>
        <v>369</v>
      </c>
      <c r="F30" s="3"/>
      <c r="G30" s="3"/>
      <c r="H30" s="3"/>
      <c r="I30" s="3"/>
      <c r="J30" s="3">
        <f>SUM(J35:J43)</f>
        <v>369</v>
      </c>
      <c r="K30" s="3">
        <f aca="true" t="shared" si="5" ref="K30:R30">SUM(K35:K43)</f>
        <v>369</v>
      </c>
      <c r="L30" s="3">
        <f t="shared" si="5"/>
        <v>369</v>
      </c>
      <c r="M30" s="3">
        <f t="shared" si="5"/>
        <v>369</v>
      </c>
      <c r="N30" s="3">
        <f t="shared" si="5"/>
        <v>369</v>
      </c>
      <c r="O30" s="3">
        <f t="shared" si="5"/>
        <v>369</v>
      </c>
      <c r="P30" s="3">
        <f t="shared" si="5"/>
        <v>369</v>
      </c>
      <c r="Q30" s="3">
        <f t="shared" si="5"/>
        <v>369</v>
      </c>
      <c r="R30" s="3">
        <f t="shared" si="5"/>
        <v>369</v>
      </c>
      <c r="S30" s="3"/>
      <c r="T30" s="3"/>
      <c r="U30" s="3"/>
      <c r="V30" s="3">
        <f>R35+Q36+P37+O38+N39+M40+L41+K42+J43</f>
        <v>369</v>
      </c>
      <c r="W30" s="3"/>
      <c r="X30" s="3"/>
      <c r="Y30" s="3"/>
      <c r="Z30" s="3"/>
      <c r="AA30" s="3"/>
      <c r="AB30" s="3"/>
      <c r="AC30" s="3"/>
      <c r="AD30" s="1"/>
    </row>
    <row r="31" spans="3:30" ht="12.75">
      <c r="C31" s="3"/>
      <c r="D31" s="3"/>
      <c r="E31" s="3"/>
      <c r="F31" s="3">
        <f>K36+L37+M38+N39+O40+P41+Q42</f>
        <v>287</v>
      </c>
      <c r="G31" s="3"/>
      <c r="H31" s="3"/>
      <c r="I31" s="3"/>
      <c r="J31" s="3"/>
      <c r="K31" s="3">
        <f>SUM(K36:K42)</f>
        <v>287</v>
      </c>
      <c r="L31" s="3">
        <f aca="true" t="shared" si="6" ref="L31:Q31">SUM(L36:L42)</f>
        <v>287</v>
      </c>
      <c r="M31" s="3">
        <f t="shared" si="6"/>
        <v>287</v>
      </c>
      <c r="N31" s="3">
        <f t="shared" si="6"/>
        <v>287</v>
      </c>
      <c r="O31" s="3">
        <f t="shared" si="6"/>
        <v>287</v>
      </c>
      <c r="P31" s="3">
        <f t="shared" si="6"/>
        <v>287</v>
      </c>
      <c r="Q31" s="3">
        <f t="shared" si="6"/>
        <v>287</v>
      </c>
      <c r="R31" s="3"/>
      <c r="S31" s="3"/>
      <c r="T31" s="3"/>
      <c r="U31" s="3">
        <f>Q36+P37+O38+N39+M40+L41+K42</f>
        <v>287</v>
      </c>
      <c r="V31" s="3"/>
      <c r="W31" s="3"/>
      <c r="X31" s="3"/>
      <c r="Y31" s="3"/>
      <c r="Z31" s="3"/>
      <c r="AA31" s="3"/>
      <c r="AB31" s="3"/>
      <c r="AC31" s="3"/>
      <c r="AD31" s="1"/>
    </row>
    <row r="32" spans="3:30" ht="12.75">
      <c r="C32" s="3"/>
      <c r="D32" s="3"/>
      <c r="E32" s="3"/>
      <c r="F32" s="3"/>
      <c r="G32" s="3">
        <f>L37+M38+N39+O40+P41</f>
        <v>205</v>
      </c>
      <c r="H32" s="3"/>
      <c r="I32" s="3"/>
      <c r="J32" s="3"/>
      <c r="K32" s="3"/>
      <c r="L32" s="1">
        <f>SUM(L37:L41)</f>
        <v>205</v>
      </c>
      <c r="M32" s="1">
        <f>SUM(M37:M41)</f>
        <v>205</v>
      </c>
      <c r="N32" s="1">
        <f>SUM(N37:N41)</f>
        <v>205</v>
      </c>
      <c r="O32" s="1">
        <f>SUM(O37:O41)</f>
        <v>205</v>
      </c>
      <c r="P32" s="1">
        <f>SUM(P37:P41)</f>
        <v>205</v>
      </c>
      <c r="Q32" s="1"/>
      <c r="R32" s="3"/>
      <c r="S32" s="3"/>
      <c r="T32" s="3">
        <f>P37+O38+N39+M40+L41</f>
        <v>205</v>
      </c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3:30" ht="12.75">
      <c r="C33" s="3"/>
      <c r="D33" s="3"/>
      <c r="E33" s="3"/>
      <c r="F33" s="3"/>
      <c r="G33" s="3"/>
      <c r="H33" s="3">
        <f>M38+N39+O40</f>
        <v>123</v>
      </c>
      <c r="I33" s="3"/>
      <c r="J33" s="3"/>
      <c r="K33" s="3"/>
      <c r="L33" s="1"/>
      <c r="M33" s="1">
        <f>SUM(M38:M40)</f>
        <v>123</v>
      </c>
      <c r="N33" s="1">
        <f>SUM(N38:N40)</f>
        <v>123</v>
      </c>
      <c r="O33" s="1">
        <f>SUM(O38:O40)</f>
        <v>123</v>
      </c>
      <c r="P33" s="1"/>
      <c r="Q33" s="1"/>
      <c r="R33" s="3"/>
      <c r="S33" s="3">
        <f>O38+N39+M40</f>
        <v>123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1"/>
    </row>
    <row r="34" spans="3:30" ht="13.5" thickBot="1">
      <c r="C34" s="3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"/>
    </row>
    <row r="35" spans="3:30" ht="13.5" thickBot="1">
      <c r="C35" s="3"/>
      <c r="D35" s="3"/>
      <c r="E35" s="3">
        <f>SUM(J35:R35)</f>
        <v>369</v>
      </c>
      <c r="F35" s="3"/>
      <c r="G35" s="3"/>
      <c r="H35" s="3"/>
      <c r="I35" s="3"/>
      <c r="J35" s="37">
        <v>10</v>
      </c>
      <c r="K35" s="38">
        <v>81</v>
      </c>
      <c r="L35" s="38">
        <v>79</v>
      </c>
      <c r="M35" s="38">
        <v>77</v>
      </c>
      <c r="N35" s="38">
        <v>9</v>
      </c>
      <c r="O35" s="38">
        <v>11</v>
      </c>
      <c r="P35" s="38">
        <v>13</v>
      </c>
      <c r="Q35" s="38">
        <v>15</v>
      </c>
      <c r="R35" s="39">
        <v>74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3:30" ht="13.5" thickBot="1">
      <c r="C36" s="3"/>
      <c r="D36" s="3"/>
      <c r="E36" s="3">
        <f aca="true" t="shared" si="7" ref="E36:E43">SUM(J36:R36)</f>
        <v>369</v>
      </c>
      <c r="F36" s="3">
        <f>SUM(K36:Q36)</f>
        <v>287</v>
      </c>
      <c r="G36" s="3"/>
      <c r="H36" s="3"/>
      <c r="I36" s="3"/>
      <c r="J36" s="40">
        <v>16</v>
      </c>
      <c r="K36" s="29">
        <f aca="true" t="shared" si="8" ref="K36:Q40">K21+16</f>
        <v>22</v>
      </c>
      <c r="L36" s="30">
        <f t="shared" si="8"/>
        <v>17</v>
      </c>
      <c r="M36" s="30">
        <f t="shared" si="8"/>
        <v>19</v>
      </c>
      <c r="N36" s="30">
        <f t="shared" si="8"/>
        <v>59</v>
      </c>
      <c r="O36" s="30">
        <f t="shared" si="8"/>
        <v>57</v>
      </c>
      <c r="P36" s="30">
        <f t="shared" si="8"/>
        <v>55</v>
      </c>
      <c r="Q36" s="31">
        <f t="shared" si="8"/>
        <v>58</v>
      </c>
      <c r="R36" s="44">
        <v>66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3:30" ht="13.5" thickBot="1">
      <c r="C37" s="3"/>
      <c r="D37" s="3"/>
      <c r="E37" s="3">
        <f t="shared" si="7"/>
        <v>369</v>
      </c>
      <c r="F37" s="3">
        <f aca="true" t="shared" si="9" ref="F37:F42">SUM(K37:Q37)</f>
        <v>287</v>
      </c>
      <c r="G37" s="3">
        <f>SUM(L37:P37)</f>
        <v>205</v>
      </c>
      <c r="H37" s="3"/>
      <c r="I37" s="3"/>
      <c r="J37" s="40">
        <v>14</v>
      </c>
      <c r="K37" s="32">
        <f t="shared" si="8"/>
        <v>64</v>
      </c>
      <c r="L37" s="21">
        <f>L22+16</f>
        <v>50</v>
      </c>
      <c r="M37" s="22">
        <f t="shared" si="8"/>
        <v>46</v>
      </c>
      <c r="N37" s="22">
        <f t="shared" si="8"/>
        <v>31</v>
      </c>
      <c r="O37" s="22">
        <f t="shared" si="8"/>
        <v>30</v>
      </c>
      <c r="P37" s="23">
        <f t="shared" si="8"/>
        <v>48</v>
      </c>
      <c r="Q37" s="36">
        <f t="shared" si="8"/>
        <v>18</v>
      </c>
      <c r="R37" s="44">
        <v>68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3:30" ht="12.75">
      <c r="C38" s="3"/>
      <c r="D38" s="3"/>
      <c r="E38" s="3">
        <f t="shared" si="7"/>
        <v>369</v>
      </c>
      <c r="F38" s="3">
        <f t="shared" si="9"/>
        <v>287</v>
      </c>
      <c r="G38" s="3">
        <f>SUM(L38:P38)</f>
        <v>205</v>
      </c>
      <c r="H38" s="3">
        <f>SUM(M38:O38)</f>
        <v>123</v>
      </c>
      <c r="I38" s="3"/>
      <c r="J38" s="40">
        <v>12</v>
      </c>
      <c r="K38" s="32">
        <f t="shared" si="8"/>
        <v>62</v>
      </c>
      <c r="L38" s="24">
        <f t="shared" si="8"/>
        <v>35</v>
      </c>
      <c r="M38" s="12">
        <f t="shared" si="8"/>
        <v>38</v>
      </c>
      <c r="N38" s="13">
        <f t="shared" si="8"/>
        <v>45</v>
      </c>
      <c r="O38" s="14">
        <f t="shared" si="8"/>
        <v>40</v>
      </c>
      <c r="P38" s="28">
        <f t="shared" si="8"/>
        <v>47</v>
      </c>
      <c r="Q38" s="36">
        <f t="shared" si="8"/>
        <v>20</v>
      </c>
      <c r="R38" s="44">
        <v>70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3:30" ht="12.75">
      <c r="C39" s="3"/>
      <c r="D39" s="3"/>
      <c r="E39" s="3">
        <f t="shared" si="7"/>
        <v>369</v>
      </c>
      <c r="F39" s="3">
        <f t="shared" si="9"/>
        <v>287</v>
      </c>
      <c r="G39" s="3">
        <f>SUM(L39:P39)</f>
        <v>205</v>
      </c>
      <c r="H39" s="3">
        <f>SUM(M39:O39)</f>
        <v>123</v>
      </c>
      <c r="I39" s="3"/>
      <c r="J39" s="40">
        <v>75</v>
      </c>
      <c r="K39" s="32">
        <f t="shared" si="8"/>
        <v>61</v>
      </c>
      <c r="L39" s="24">
        <f t="shared" si="8"/>
        <v>33</v>
      </c>
      <c r="M39" s="15">
        <f t="shared" si="8"/>
        <v>43</v>
      </c>
      <c r="N39" s="3">
        <f t="shared" si="8"/>
        <v>41</v>
      </c>
      <c r="O39" s="16">
        <f t="shared" si="8"/>
        <v>39</v>
      </c>
      <c r="P39" s="28">
        <f t="shared" si="8"/>
        <v>49</v>
      </c>
      <c r="Q39" s="36">
        <f t="shared" si="8"/>
        <v>21</v>
      </c>
      <c r="R39" s="44">
        <v>7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3:30" ht="13.5" thickBot="1">
      <c r="C40" s="3"/>
      <c r="D40" s="3"/>
      <c r="E40" s="3">
        <f t="shared" si="7"/>
        <v>369</v>
      </c>
      <c r="F40" s="3">
        <f t="shared" si="9"/>
        <v>287</v>
      </c>
      <c r="G40" s="3">
        <f>SUM(L40:P40)</f>
        <v>205</v>
      </c>
      <c r="H40" s="3">
        <f>SUM(M40:O40)</f>
        <v>123</v>
      </c>
      <c r="I40" s="3"/>
      <c r="J40" s="40">
        <v>76</v>
      </c>
      <c r="K40" s="32">
        <f t="shared" si="8"/>
        <v>26</v>
      </c>
      <c r="L40" s="24">
        <f t="shared" si="8"/>
        <v>53</v>
      </c>
      <c r="M40" s="17">
        <f t="shared" si="8"/>
        <v>42</v>
      </c>
      <c r="N40" s="18">
        <f t="shared" si="8"/>
        <v>37</v>
      </c>
      <c r="O40" s="19">
        <f t="shared" si="8"/>
        <v>44</v>
      </c>
      <c r="P40" s="28">
        <f t="shared" si="8"/>
        <v>29</v>
      </c>
      <c r="Q40" s="36">
        <f t="shared" si="8"/>
        <v>56</v>
      </c>
      <c r="R40" s="44">
        <v>6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3:30" ht="13.5" thickBot="1">
      <c r="C41" s="3"/>
      <c r="D41" s="3"/>
      <c r="E41" s="3">
        <f t="shared" si="7"/>
        <v>369</v>
      </c>
      <c r="F41" s="3">
        <f t="shared" si="9"/>
        <v>287</v>
      </c>
      <c r="G41" s="3">
        <f>SUM(L41:P41)</f>
        <v>205</v>
      </c>
      <c r="H41" s="3"/>
      <c r="I41" s="3"/>
      <c r="J41" s="40">
        <v>78</v>
      </c>
      <c r="K41" s="32">
        <f aca="true" t="shared" si="10" ref="K41:Q41">K26+16</f>
        <v>28</v>
      </c>
      <c r="L41" s="25">
        <f t="shared" si="10"/>
        <v>34</v>
      </c>
      <c r="M41" s="26">
        <f t="shared" si="10"/>
        <v>36</v>
      </c>
      <c r="N41" s="26">
        <f t="shared" si="10"/>
        <v>51</v>
      </c>
      <c r="O41" s="26">
        <f t="shared" si="10"/>
        <v>52</v>
      </c>
      <c r="P41" s="27">
        <f t="shared" si="10"/>
        <v>32</v>
      </c>
      <c r="Q41" s="36">
        <f t="shared" si="10"/>
        <v>54</v>
      </c>
      <c r="R41" s="44">
        <v>4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3:30" ht="13.5" thickBot="1">
      <c r="C42" s="3"/>
      <c r="D42" s="3"/>
      <c r="E42" s="3">
        <f t="shared" si="7"/>
        <v>369</v>
      </c>
      <c r="F42" s="3">
        <f t="shared" si="9"/>
        <v>287</v>
      </c>
      <c r="G42" s="3"/>
      <c r="H42" s="3"/>
      <c r="I42" s="3"/>
      <c r="J42" s="40">
        <v>80</v>
      </c>
      <c r="K42" s="33">
        <f aca="true" t="shared" si="11" ref="K42:Q42">K27+16</f>
        <v>24</v>
      </c>
      <c r="L42" s="34">
        <f t="shared" si="11"/>
        <v>65</v>
      </c>
      <c r="M42" s="34">
        <f t="shared" si="11"/>
        <v>63</v>
      </c>
      <c r="N42" s="34">
        <f t="shared" si="11"/>
        <v>23</v>
      </c>
      <c r="O42" s="34">
        <f t="shared" si="11"/>
        <v>25</v>
      </c>
      <c r="P42" s="34">
        <f t="shared" si="11"/>
        <v>27</v>
      </c>
      <c r="Q42" s="35">
        <f t="shared" si="11"/>
        <v>60</v>
      </c>
      <c r="R42" s="44">
        <v>2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3:30" ht="13.5" thickBot="1">
      <c r="C43" s="3"/>
      <c r="D43" s="3"/>
      <c r="E43" s="3">
        <f t="shared" si="7"/>
        <v>369</v>
      </c>
      <c r="F43" s="3"/>
      <c r="G43" s="3"/>
      <c r="H43" s="3"/>
      <c r="I43" s="3"/>
      <c r="J43" s="41">
        <v>8</v>
      </c>
      <c r="K43" s="42">
        <v>1</v>
      </c>
      <c r="L43" s="42">
        <v>3</v>
      </c>
      <c r="M43" s="42">
        <v>5</v>
      </c>
      <c r="N43" s="42">
        <v>73</v>
      </c>
      <c r="O43" s="42">
        <v>71</v>
      </c>
      <c r="P43" s="42">
        <v>69</v>
      </c>
      <c r="Q43" s="42">
        <v>67</v>
      </c>
      <c r="R43" s="43">
        <v>72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3:30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3:30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3:30" ht="12.75">
      <c r="C46" s="3">
        <f>I52+J53+K54+L55+M56+N57+O58+P59+Q60+R61+S62</f>
        <v>671</v>
      </c>
      <c r="D46" s="3"/>
      <c r="E46" s="3"/>
      <c r="F46" s="3"/>
      <c r="G46" s="3"/>
      <c r="H46" s="3"/>
      <c r="I46" s="3">
        <f>SUM(I52:I62)</f>
        <v>671</v>
      </c>
      <c r="J46" s="3">
        <f aca="true" t="shared" si="12" ref="J46:S46">SUM(J52:J62)</f>
        <v>671</v>
      </c>
      <c r="K46" s="3">
        <f t="shared" si="12"/>
        <v>671</v>
      </c>
      <c r="L46" s="3">
        <f t="shared" si="12"/>
        <v>671</v>
      </c>
      <c r="M46" s="3">
        <f t="shared" si="12"/>
        <v>671</v>
      </c>
      <c r="N46" s="3">
        <f t="shared" si="12"/>
        <v>671</v>
      </c>
      <c r="O46" s="3">
        <f t="shared" si="12"/>
        <v>671</v>
      </c>
      <c r="P46" s="3">
        <f t="shared" si="12"/>
        <v>671</v>
      </c>
      <c r="Q46" s="3">
        <f t="shared" si="12"/>
        <v>671</v>
      </c>
      <c r="R46" s="3">
        <f t="shared" si="12"/>
        <v>671</v>
      </c>
      <c r="S46" s="3">
        <f t="shared" si="12"/>
        <v>671</v>
      </c>
      <c r="T46" s="3"/>
      <c r="U46" s="3"/>
      <c r="V46" s="3"/>
      <c r="W46" s="3"/>
      <c r="X46" s="3">
        <f>S52+R53+Q54+P55+O56+N57+M58+L59+K60+J61+I62</f>
        <v>671</v>
      </c>
      <c r="Y46" s="3"/>
      <c r="Z46" s="3"/>
      <c r="AA46" s="3"/>
      <c r="AB46" s="3"/>
      <c r="AC46" s="3"/>
      <c r="AD46" s="1"/>
    </row>
    <row r="47" spans="3:30" ht="12.75">
      <c r="C47" s="3"/>
      <c r="D47" s="3">
        <f>J53+K54+L55+M56+N57+O58+P59+Q60+R61</f>
        <v>549</v>
      </c>
      <c r="E47" s="3"/>
      <c r="F47" s="3"/>
      <c r="G47" s="3"/>
      <c r="H47" s="3"/>
      <c r="I47" s="3"/>
      <c r="J47" s="3">
        <f>SUM(J53:J61)</f>
        <v>549</v>
      </c>
      <c r="K47" s="3">
        <f aca="true" t="shared" si="13" ref="K47:R47">SUM(K53:K61)</f>
        <v>549</v>
      </c>
      <c r="L47" s="3">
        <f t="shared" si="13"/>
        <v>549</v>
      </c>
      <c r="M47" s="3">
        <f t="shared" si="13"/>
        <v>549</v>
      </c>
      <c r="N47" s="3">
        <f t="shared" si="13"/>
        <v>549</v>
      </c>
      <c r="O47" s="3">
        <f t="shared" si="13"/>
        <v>549</v>
      </c>
      <c r="P47" s="3">
        <f t="shared" si="13"/>
        <v>549</v>
      </c>
      <c r="Q47" s="3">
        <f t="shared" si="13"/>
        <v>549</v>
      </c>
      <c r="R47" s="3">
        <f t="shared" si="13"/>
        <v>549</v>
      </c>
      <c r="S47" s="3"/>
      <c r="T47" s="3"/>
      <c r="U47" s="3"/>
      <c r="V47" s="3"/>
      <c r="W47" s="3">
        <f>R53+Q54+P55+O56+N57+M58+L59+K60+J61</f>
        <v>549</v>
      </c>
      <c r="X47" s="3"/>
      <c r="Y47" s="3"/>
      <c r="Z47" s="3"/>
      <c r="AA47" s="3"/>
      <c r="AB47" s="3"/>
      <c r="AC47" s="3"/>
      <c r="AD47" s="1"/>
    </row>
    <row r="48" spans="3:30" ht="12.75">
      <c r="C48" s="3"/>
      <c r="D48" s="3"/>
      <c r="E48" s="3">
        <f>K54+L55+M56+N57+O58+P59+Q60</f>
        <v>427</v>
      </c>
      <c r="F48" s="3"/>
      <c r="G48" s="3"/>
      <c r="H48" s="3"/>
      <c r="I48" s="3"/>
      <c r="J48" s="3"/>
      <c r="K48" s="3">
        <f>SUM(K54:K60)</f>
        <v>427</v>
      </c>
      <c r="L48" s="3">
        <f aca="true" t="shared" si="14" ref="L48:Q48">SUM(L54:L60)</f>
        <v>427</v>
      </c>
      <c r="M48" s="3">
        <f t="shared" si="14"/>
        <v>427</v>
      </c>
      <c r="N48" s="3">
        <f t="shared" si="14"/>
        <v>427</v>
      </c>
      <c r="O48" s="3">
        <f t="shared" si="14"/>
        <v>427</v>
      </c>
      <c r="P48" s="3">
        <f t="shared" si="14"/>
        <v>427</v>
      </c>
      <c r="Q48" s="3">
        <f t="shared" si="14"/>
        <v>427</v>
      </c>
      <c r="R48" s="3"/>
      <c r="S48" s="3"/>
      <c r="T48" s="3"/>
      <c r="U48" s="3"/>
      <c r="V48" s="3">
        <f>Q54+P55+O56+N57+M58+L59+K60</f>
        <v>427</v>
      </c>
      <c r="W48" s="3"/>
      <c r="X48" s="3"/>
      <c r="Y48" s="3"/>
      <c r="Z48" s="3"/>
      <c r="AA48" s="3"/>
      <c r="AB48" s="3"/>
      <c r="AC48" s="3"/>
      <c r="AD48" s="1"/>
    </row>
    <row r="49" spans="3:30" ht="12.75">
      <c r="C49" s="3"/>
      <c r="D49" s="3"/>
      <c r="E49" s="3"/>
      <c r="F49" s="3">
        <f>L55+M56+N57+O58+P59</f>
        <v>305</v>
      </c>
      <c r="G49" s="3"/>
      <c r="H49" s="3"/>
      <c r="I49" s="3"/>
      <c r="J49" s="3"/>
      <c r="K49" s="3"/>
      <c r="L49" s="1">
        <f>SUM(L55:L59)</f>
        <v>305</v>
      </c>
      <c r="M49" s="1">
        <f>SUM(M55:M59)</f>
        <v>305</v>
      </c>
      <c r="N49" s="1">
        <f>SUM(N55:N59)</f>
        <v>305</v>
      </c>
      <c r="O49" s="1">
        <f>SUM(O55:O59)</f>
        <v>305</v>
      </c>
      <c r="P49" s="1">
        <f>SUM(P55:P59)</f>
        <v>305</v>
      </c>
      <c r="Q49" s="1"/>
      <c r="R49" s="3"/>
      <c r="S49" s="3"/>
      <c r="T49" s="3"/>
      <c r="U49" s="3">
        <f>P55+O56+N57+M58+L59</f>
        <v>305</v>
      </c>
      <c r="V49" s="3"/>
      <c r="W49" s="3"/>
      <c r="X49" s="3"/>
      <c r="Y49" s="3"/>
      <c r="Z49" s="3"/>
      <c r="AA49" s="3"/>
      <c r="AB49" s="3"/>
      <c r="AC49" s="3"/>
      <c r="AD49" s="1"/>
    </row>
    <row r="50" spans="3:30" ht="12.75">
      <c r="C50" s="3"/>
      <c r="D50" s="3"/>
      <c r="E50" s="3"/>
      <c r="F50" s="3"/>
      <c r="G50" s="3">
        <f>M56+N57+O58</f>
        <v>183</v>
      </c>
      <c r="H50" s="3"/>
      <c r="I50" s="3"/>
      <c r="J50" s="3"/>
      <c r="K50" s="3"/>
      <c r="L50" s="1"/>
      <c r="M50" s="1">
        <f>SUM(M56:M58)</f>
        <v>183</v>
      </c>
      <c r="N50" s="1">
        <f>SUM(N56:N58)</f>
        <v>183</v>
      </c>
      <c r="O50" s="1">
        <f>SUM(O56:O58)</f>
        <v>183</v>
      </c>
      <c r="P50" s="1"/>
      <c r="Q50" s="1"/>
      <c r="R50" s="3"/>
      <c r="S50" s="3"/>
      <c r="T50" s="3">
        <f>O56+N57+M58</f>
        <v>183</v>
      </c>
      <c r="U50" s="3"/>
      <c r="V50" s="3"/>
      <c r="W50" s="3"/>
      <c r="X50" s="3"/>
      <c r="Y50" s="3"/>
      <c r="Z50" s="3"/>
      <c r="AA50" s="3"/>
      <c r="AB50" s="3"/>
      <c r="AC50" s="3"/>
      <c r="AD50" s="1"/>
    </row>
    <row r="51" spans="3:30" ht="13.5" thickBot="1"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"/>
    </row>
    <row r="52" spans="3:30" ht="13.5" thickBot="1">
      <c r="C52" s="3">
        <f>SUM(I52:S52)</f>
        <v>671</v>
      </c>
      <c r="D52" s="3"/>
      <c r="E52" s="3"/>
      <c r="F52" s="3"/>
      <c r="G52" s="3"/>
      <c r="H52" s="3"/>
      <c r="I52" s="45">
        <v>110</v>
      </c>
      <c r="J52" s="46">
        <v>103</v>
      </c>
      <c r="K52" s="46">
        <v>105</v>
      </c>
      <c r="L52" s="46">
        <v>107</v>
      </c>
      <c r="M52" s="46">
        <v>109</v>
      </c>
      <c r="N52" s="46">
        <v>111</v>
      </c>
      <c r="O52" s="46">
        <v>7</v>
      </c>
      <c r="P52" s="46">
        <v>5</v>
      </c>
      <c r="Q52" s="46">
        <v>3</v>
      </c>
      <c r="R52" s="46">
        <v>1</v>
      </c>
      <c r="S52" s="47">
        <v>10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3:30" ht="13.5" thickBot="1">
      <c r="C53" s="3">
        <f aca="true" t="shared" si="15" ref="C53:C62">SUM(I53:S53)</f>
        <v>671</v>
      </c>
      <c r="D53" s="3">
        <f>SUM(J53:R53)</f>
        <v>549</v>
      </c>
      <c r="E53" s="3"/>
      <c r="F53" s="3"/>
      <c r="G53" s="3"/>
      <c r="H53" s="3"/>
      <c r="I53" s="48">
        <v>2</v>
      </c>
      <c r="J53" s="37">
        <f aca="true" t="shared" si="16" ref="J53:R53">J35+20</f>
        <v>30</v>
      </c>
      <c r="K53" s="38">
        <f t="shared" si="16"/>
        <v>101</v>
      </c>
      <c r="L53" s="38">
        <f t="shared" si="16"/>
        <v>99</v>
      </c>
      <c r="M53" s="38">
        <f t="shared" si="16"/>
        <v>97</v>
      </c>
      <c r="N53" s="38">
        <f t="shared" si="16"/>
        <v>29</v>
      </c>
      <c r="O53" s="38">
        <f t="shared" si="16"/>
        <v>31</v>
      </c>
      <c r="P53" s="38">
        <f t="shared" si="16"/>
        <v>33</v>
      </c>
      <c r="Q53" s="38">
        <f t="shared" si="16"/>
        <v>35</v>
      </c>
      <c r="R53" s="39">
        <f t="shared" si="16"/>
        <v>94</v>
      </c>
      <c r="S53" s="50">
        <v>120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ht="13.5" thickBot="1">
      <c r="C54" s="3">
        <f t="shared" si="15"/>
        <v>671</v>
      </c>
      <c r="D54" s="3">
        <f aca="true" t="shared" si="17" ref="D54:D61">SUM(J54:R54)</f>
        <v>549</v>
      </c>
      <c r="E54" s="3">
        <f>SUM(K54:Q54)</f>
        <v>427</v>
      </c>
      <c r="F54" s="3"/>
      <c r="G54" s="3"/>
      <c r="H54" s="3"/>
      <c r="I54" s="48">
        <v>4</v>
      </c>
      <c r="J54" s="40">
        <f aca="true" t="shared" si="18" ref="J54:R54">J36+20</f>
        <v>36</v>
      </c>
      <c r="K54" s="29">
        <f t="shared" si="18"/>
        <v>42</v>
      </c>
      <c r="L54" s="30">
        <f t="shared" si="18"/>
        <v>37</v>
      </c>
      <c r="M54" s="30">
        <f t="shared" si="18"/>
        <v>39</v>
      </c>
      <c r="N54" s="30">
        <f t="shared" si="18"/>
        <v>79</v>
      </c>
      <c r="O54" s="30">
        <f t="shared" si="18"/>
        <v>77</v>
      </c>
      <c r="P54" s="30">
        <f t="shared" si="18"/>
        <v>75</v>
      </c>
      <c r="Q54" s="31">
        <f t="shared" si="18"/>
        <v>78</v>
      </c>
      <c r="R54" s="44">
        <f t="shared" si="18"/>
        <v>86</v>
      </c>
      <c r="S54" s="50">
        <v>118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3:30" ht="13.5" thickBot="1">
      <c r="C55" s="3">
        <f t="shared" si="15"/>
        <v>671</v>
      </c>
      <c r="D55" s="3">
        <f t="shared" si="17"/>
        <v>549</v>
      </c>
      <c r="E55" s="3">
        <f aca="true" t="shared" si="19" ref="E55:E60">SUM(K55:Q55)</f>
        <v>427</v>
      </c>
      <c r="F55" s="3">
        <f>SUM(L55:P55)</f>
        <v>305</v>
      </c>
      <c r="G55" s="3"/>
      <c r="H55" s="3"/>
      <c r="I55" s="48">
        <v>6</v>
      </c>
      <c r="J55" s="40">
        <f aca="true" t="shared" si="20" ref="J55:R55">J37+20</f>
        <v>34</v>
      </c>
      <c r="K55" s="32">
        <f t="shared" si="20"/>
        <v>84</v>
      </c>
      <c r="L55" s="21">
        <f t="shared" si="20"/>
        <v>70</v>
      </c>
      <c r="M55" s="22">
        <f t="shared" si="20"/>
        <v>66</v>
      </c>
      <c r="N55" s="22">
        <f t="shared" si="20"/>
        <v>51</v>
      </c>
      <c r="O55" s="22">
        <f t="shared" si="20"/>
        <v>50</v>
      </c>
      <c r="P55" s="23">
        <f t="shared" si="20"/>
        <v>68</v>
      </c>
      <c r="Q55" s="36">
        <f t="shared" si="20"/>
        <v>38</v>
      </c>
      <c r="R55" s="44">
        <f t="shared" si="20"/>
        <v>88</v>
      </c>
      <c r="S55" s="50">
        <v>116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3:30" ht="12.75">
      <c r="C56" s="3">
        <f t="shared" si="15"/>
        <v>671</v>
      </c>
      <c r="D56" s="3">
        <f t="shared" si="17"/>
        <v>549</v>
      </c>
      <c r="E56" s="3">
        <f t="shared" si="19"/>
        <v>427</v>
      </c>
      <c r="F56" s="3">
        <f>SUM(L56:P56)</f>
        <v>305</v>
      </c>
      <c r="G56" s="3">
        <f>SUM(M56:O56)</f>
        <v>183</v>
      </c>
      <c r="H56" s="3"/>
      <c r="I56" s="48">
        <v>8</v>
      </c>
      <c r="J56" s="40">
        <f aca="true" t="shared" si="21" ref="J56:R56">J38+20</f>
        <v>32</v>
      </c>
      <c r="K56" s="32">
        <f t="shared" si="21"/>
        <v>82</v>
      </c>
      <c r="L56" s="24">
        <f t="shared" si="21"/>
        <v>55</v>
      </c>
      <c r="M56" s="12">
        <f t="shared" si="21"/>
        <v>58</v>
      </c>
      <c r="N56" s="13">
        <f t="shared" si="21"/>
        <v>65</v>
      </c>
      <c r="O56" s="14">
        <f t="shared" si="21"/>
        <v>60</v>
      </c>
      <c r="P56" s="28">
        <f t="shared" si="21"/>
        <v>67</v>
      </c>
      <c r="Q56" s="36">
        <f t="shared" si="21"/>
        <v>40</v>
      </c>
      <c r="R56" s="44">
        <f t="shared" si="21"/>
        <v>90</v>
      </c>
      <c r="S56" s="50">
        <v>114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3:30" ht="12.75">
      <c r="C57" s="3">
        <f t="shared" si="15"/>
        <v>671</v>
      </c>
      <c r="D57" s="3">
        <f t="shared" si="17"/>
        <v>549</v>
      </c>
      <c r="E57" s="3">
        <f t="shared" si="19"/>
        <v>427</v>
      </c>
      <c r="F57" s="3">
        <f>SUM(L57:P57)</f>
        <v>305</v>
      </c>
      <c r="G57" s="3">
        <f>SUM(M57:O57)</f>
        <v>183</v>
      </c>
      <c r="H57" s="3"/>
      <c r="I57" s="48">
        <v>9</v>
      </c>
      <c r="J57" s="40">
        <f aca="true" t="shared" si="22" ref="J57:R57">J39+20</f>
        <v>95</v>
      </c>
      <c r="K57" s="32">
        <f t="shared" si="22"/>
        <v>81</v>
      </c>
      <c r="L57" s="24">
        <f t="shared" si="22"/>
        <v>53</v>
      </c>
      <c r="M57" s="15">
        <f t="shared" si="22"/>
        <v>63</v>
      </c>
      <c r="N57" s="3">
        <f t="shared" si="22"/>
        <v>61</v>
      </c>
      <c r="O57" s="16">
        <f t="shared" si="22"/>
        <v>59</v>
      </c>
      <c r="P57" s="28">
        <f t="shared" si="22"/>
        <v>69</v>
      </c>
      <c r="Q57" s="36">
        <f t="shared" si="22"/>
        <v>41</v>
      </c>
      <c r="R57" s="44">
        <f t="shared" si="22"/>
        <v>27</v>
      </c>
      <c r="S57" s="50">
        <v>113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3:30" ht="13.5" thickBot="1">
      <c r="C58" s="3">
        <f t="shared" si="15"/>
        <v>671</v>
      </c>
      <c r="D58" s="3">
        <f t="shared" si="17"/>
        <v>549</v>
      </c>
      <c r="E58" s="3">
        <f t="shared" si="19"/>
        <v>427</v>
      </c>
      <c r="F58" s="3">
        <f>SUM(L58:P58)</f>
        <v>305</v>
      </c>
      <c r="G58" s="3">
        <f>SUM(M58:O58)</f>
        <v>183</v>
      </c>
      <c r="H58" s="3"/>
      <c r="I58" s="48">
        <v>108</v>
      </c>
      <c r="J58" s="40">
        <f aca="true" t="shared" si="23" ref="J58:R58">J40+20</f>
        <v>96</v>
      </c>
      <c r="K58" s="32">
        <f t="shared" si="23"/>
        <v>46</v>
      </c>
      <c r="L58" s="24">
        <f t="shared" si="23"/>
        <v>73</v>
      </c>
      <c r="M58" s="17">
        <f t="shared" si="23"/>
        <v>62</v>
      </c>
      <c r="N58" s="18">
        <f t="shared" si="23"/>
        <v>57</v>
      </c>
      <c r="O58" s="19">
        <f t="shared" si="23"/>
        <v>64</v>
      </c>
      <c r="P58" s="28">
        <f t="shared" si="23"/>
        <v>49</v>
      </c>
      <c r="Q58" s="36">
        <f t="shared" si="23"/>
        <v>76</v>
      </c>
      <c r="R58" s="44">
        <f t="shared" si="23"/>
        <v>26</v>
      </c>
      <c r="S58" s="50">
        <v>14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3:30" ht="13.5" thickBot="1">
      <c r="C59" s="3">
        <f t="shared" si="15"/>
        <v>671</v>
      </c>
      <c r="D59" s="3">
        <f t="shared" si="17"/>
        <v>549</v>
      </c>
      <c r="E59" s="3">
        <f t="shared" si="19"/>
        <v>427</v>
      </c>
      <c r="F59" s="3">
        <f>SUM(L59:P59)</f>
        <v>305</v>
      </c>
      <c r="G59" s="3"/>
      <c r="H59" s="3"/>
      <c r="I59" s="48">
        <v>106</v>
      </c>
      <c r="J59" s="40">
        <f aca="true" t="shared" si="24" ref="J59:R59">J41+20</f>
        <v>98</v>
      </c>
      <c r="K59" s="32">
        <f t="shared" si="24"/>
        <v>48</v>
      </c>
      <c r="L59" s="25">
        <f t="shared" si="24"/>
        <v>54</v>
      </c>
      <c r="M59" s="26">
        <f t="shared" si="24"/>
        <v>56</v>
      </c>
      <c r="N59" s="26">
        <f t="shared" si="24"/>
        <v>71</v>
      </c>
      <c r="O59" s="26">
        <f t="shared" si="24"/>
        <v>72</v>
      </c>
      <c r="P59" s="27">
        <f t="shared" si="24"/>
        <v>52</v>
      </c>
      <c r="Q59" s="36">
        <f t="shared" si="24"/>
        <v>74</v>
      </c>
      <c r="R59" s="44">
        <f t="shared" si="24"/>
        <v>24</v>
      </c>
      <c r="S59" s="50">
        <v>16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3:30" ht="13.5" thickBot="1">
      <c r="C60" s="3">
        <f t="shared" si="15"/>
        <v>671</v>
      </c>
      <c r="D60" s="3">
        <f t="shared" si="17"/>
        <v>549</v>
      </c>
      <c r="E60" s="3">
        <f t="shared" si="19"/>
        <v>427</v>
      </c>
      <c r="F60" s="3"/>
      <c r="G60" s="3"/>
      <c r="H60" s="3"/>
      <c r="I60" s="48">
        <v>104</v>
      </c>
      <c r="J60" s="40">
        <f aca="true" t="shared" si="25" ref="J60:R60">J42+20</f>
        <v>100</v>
      </c>
      <c r="K60" s="33">
        <f t="shared" si="25"/>
        <v>44</v>
      </c>
      <c r="L60" s="34">
        <f t="shared" si="25"/>
        <v>85</v>
      </c>
      <c r="M60" s="34">
        <f t="shared" si="25"/>
        <v>83</v>
      </c>
      <c r="N60" s="34">
        <f t="shared" si="25"/>
        <v>43</v>
      </c>
      <c r="O60" s="34">
        <f t="shared" si="25"/>
        <v>45</v>
      </c>
      <c r="P60" s="34">
        <f t="shared" si="25"/>
        <v>47</v>
      </c>
      <c r="Q60" s="35">
        <f t="shared" si="25"/>
        <v>80</v>
      </c>
      <c r="R60" s="44">
        <f t="shared" si="25"/>
        <v>22</v>
      </c>
      <c r="S60" s="50">
        <v>18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3:30" ht="13.5" thickBot="1">
      <c r="C61" s="3">
        <f t="shared" si="15"/>
        <v>671</v>
      </c>
      <c r="D61" s="3">
        <f t="shared" si="17"/>
        <v>549</v>
      </c>
      <c r="E61" s="3"/>
      <c r="F61" s="3"/>
      <c r="G61" s="3"/>
      <c r="H61" s="3"/>
      <c r="I61" s="48">
        <v>102</v>
      </c>
      <c r="J61" s="41">
        <f aca="true" t="shared" si="26" ref="J61:R61">J43+20</f>
        <v>28</v>
      </c>
      <c r="K61" s="42">
        <f t="shared" si="26"/>
        <v>21</v>
      </c>
      <c r="L61" s="42">
        <f t="shared" si="26"/>
        <v>23</v>
      </c>
      <c r="M61" s="42">
        <f t="shared" si="26"/>
        <v>25</v>
      </c>
      <c r="N61" s="42">
        <f t="shared" si="26"/>
        <v>93</v>
      </c>
      <c r="O61" s="42">
        <f t="shared" si="26"/>
        <v>91</v>
      </c>
      <c r="P61" s="42">
        <f t="shared" si="26"/>
        <v>89</v>
      </c>
      <c r="Q61" s="42">
        <f t="shared" si="26"/>
        <v>87</v>
      </c>
      <c r="R61" s="43">
        <f t="shared" si="26"/>
        <v>92</v>
      </c>
      <c r="S61" s="50">
        <v>20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3:30" ht="13.5" thickBot="1">
      <c r="C62" s="3">
        <f t="shared" si="15"/>
        <v>671</v>
      </c>
      <c r="D62" s="3"/>
      <c r="E62" s="3"/>
      <c r="F62" s="3"/>
      <c r="G62" s="3"/>
      <c r="H62" s="3"/>
      <c r="I62" s="49">
        <v>112</v>
      </c>
      <c r="J62" s="52">
        <v>19</v>
      </c>
      <c r="K62" s="52">
        <v>17</v>
      </c>
      <c r="L62" s="52">
        <v>15</v>
      </c>
      <c r="M62" s="52">
        <v>13</v>
      </c>
      <c r="N62" s="52">
        <v>11</v>
      </c>
      <c r="O62" s="52">
        <v>115</v>
      </c>
      <c r="P62" s="52">
        <v>117</v>
      </c>
      <c r="Q62" s="52">
        <v>119</v>
      </c>
      <c r="R62" s="52">
        <v>121</v>
      </c>
      <c r="S62" s="51">
        <v>12</v>
      </c>
      <c r="T62" s="20"/>
      <c r="U62" s="3"/>
      <c r="V62" s="3"/>
      <c r="W62" s="3"/>
      <c r="X62" s="3"/>
      <c r="Y62" s="3"/>
      <c r="Z62" s="3"/>
      <c r="AA62" s="20"/>
      <c r="AB62" s="20"/>
      <c r="AC62" s="20"/>
      <c r="AD62" s="20"/>
    </row>
    <row r="63" spans="3:30" ht="12.75">
      <c r="C63" s="3"/>
      <c r="D63" s="3"/>
      <c r="E63" s="3"/>
      <c r="F63" s="3"/>
      <c r="G63" s="3"/>
      <c r="H63" s="3"/>
      <c r="I63" s="20"/>
      <c r="J63" s="3"/>
      <c r="K63" s="3"/>
      <c r="L63" s="3"/>
      <c r="M63" s="3"/>
      <c r="N63" s="3"/>
      <c r="O63" s="3"/>
      <c r="P63" s="3"/>
      <c r="Q63" s="3"/>
      <c r="R63" s="3"/>
      <c r="S63" s="3"/>
      <c r="T63" s="20"/>
      <c r="U63" s="3"/>
      <c r="V63" s="3"/>
      <c r="W63" s="3"/>
      <c r="X63" s="3"/>
      <c r="Y63" s="3"/>
      <c r="Z63" s="3"/>
      <c r="AA63" s="20"/>
      <c r="AB63" s="3"/>
      <c r="AC63" s="3"/>
      <c r="AD63" s="3"/>
    </row>
    <row r="64" spans="3:30" ht="12.75">
      <c r="C64" s="3"/>
      <c r="D64" s="3"/>
      <c r="E64" s="3"/>
      <c r="F64" s="3"/>
      <c r="G64" s="3"/>
      <c r="H64" s="3"/>
      <c r="I64" s="20"/>
      <c r="J64" s="3"/>
      <c r="K64" s="3"/>
      <c r="L64" s="3"/>
      <c r="M64" s="3"/>
      <c r="N64" s="3"/>
      <c r="O64" s="3"/>
      <c r="P64" s="3"/>
      <c r="Q64" s="3"/>
      <c r="R64" s="3"/>
      <c r="S64" s="3"/>
      <c r="T64" s="20"/>
      <c r="U64" s="3"/>
      <c r="V64" s="3"/>
      <c r="W64" s="3"/>
      <c r="X64" s="3"/>
      <c r="Y64" s="3"/>
      <c r="Z64" s="3"/>
      <c r="AA64" s="20"/>
      <c r="AB64" s="3"/>
      <c r="AC64" s="3"/>
      <c r="AD64" s="3"/>
    </row>
    <row r="65" spans="3:30" ht="13.5">
      <c r="C65" s="62">
        <f>H72+I73+J74+K75+L76+M77+N78+O79+P80+Q81+R82+S83+T84</f>
        <v>1105</v>
      </c>
      <c r="D65" s="3"/>
      <c r="E65" s="3"/>
      <c r="F65" s="3"/>
      <c r="G65" s="3"/>
      <c r="H65" s="62">
        <f>SUM(H72:H84)</f>
        <v>1105</v>
      </c>
      <c r="I65" s="62">
        <f aca="true" t="shared" si="27" ref="I65:T65">SUM(I72:I84)</f>
        <v>1105</v>
      </c>
      <c r="J65" s="62">
        <f t="shared" si="27"/>
        <v>1105</v>
      </c>
      <c r="K65" s="62">
        <f t="shared" si="27"/>
        <v>1105</v>
      </c>
      <c r="L65" s="62">
        <f t="shared" si="27"/>
        <v>1105</v>
      </c>
      <c r="M65" s="62">
        <f t="shared" si="27"/>
        <v>1105</v>
      </c>
      <c r="N65" s="62">
        <f t="shared" si="27"/>
        <v>1105</v>
      </c>
      <c r="O65" s="62">
        <f t="shared" si="27"/>
        <v>1105</v>
      </c>
      <c r="P65" s="62">
        <f t="shared" si="27"/>
        <v>1105</v>
      </c>
      <c r="Q65" s="62">
        <f t="shared" si="27"/>
        <v>1105</v>
      </c>
      <c r="R65" s="62">
        <f t="shared" si="27"/>
        <v>1105</v>
      </c>
      <c r="S65" s="62">
        <f t="shared" si="27"/>
        <v>1105</v>
      </c>
      <c r="T65" s="62">
        <f t="shared" si="27"/>
        <v>1105</v>
      </c>
      <c r="U65" s="3"/>
      <c r="V65" s="3"/>
      <c r="W65" s="3"/>
      <c r="X65" s="3"/>
      <c r="Y65" s="62">
        <f>+T72+S73+R74+Q75+P76+O77+N78+M79+L80+K81+J82+I83+H84</f>
        <v>1105</v>
      </c>
      <c r="Z65" s="3"/>
      <c r="AA65" s="20"/>
      <c r="AB65" s="3"/>
      <c r="AC65" s="3"/>
      <c r="AD65" s="3"/>
    </row>
    <row r="66" spans="3:30" ht="12.75">
      <c r="C66" s="3"/>
      <c r="D66" s="3">
        <f>I73+J74+K75+L76+M77+N78+O79+P80+Q81+R82+S83</f>
        <v>935</v>
      </c>
      <c r="E66" s="3"/>
      <c r="F66" s="3"/>
      <c r="G66" s="3"/>
      <c r="H66" s="3"/>
      <c r="I66" s="63">
        <f>SUM(I73:I83)</f>
        <v>935</v>
      </c>
      <c r="J66" s="63">
        <f aca="true" t="shared" si="28" ref="J66:S66">SUM(J73:J83)</f>
        <v>935</v>
      </c>
      <c r="K66" s="63">
        <f t="shared" si="28"/>
        <v>935</v>
      </c>
      <c r="L66" s="63">
        <f t="shared" si="28"/>
        <v>935</v>
      </c>
      <c r="M66" s="63">
        <f t="shared" si="28"/>
        <v>935</v>
      </c>
      <c r="N66" s="63">
        <f t="shared" si="28"/>
        <v>935</v>
      </c>
      <c r="O66" s="63">
        <f t="shared" si="28"/>
        <v>935</v>
      </c>
      <c r="P66" s="63">
        <f t="shared" si="28"/>
        <v>935</v>
      </c>
      <c r="Q66" s="63">
        <f t="shared" si="28"/>
        <v>935</v>
      </c>
      <c r="R66" s="63">
        <f t="shared" si="28"/>
        <v>935</v>
      </c>
      <c r="S66" s="63">
        <f t="shared" si="28"/>
        <v>935</v>
      </c>
      <c r="T66" s="20"/>
      <c r="U66" s="3"/>
      <c r="V66" s="3"/>
      <c r="W66" s="3"/>
      <c r="X66" s="3">
        <f>S73+R74+Q75+P76+O77+N78+M79+L80+K81+J82+I83</f>
        <v>935</v>
      </c>
      <c r="Y66" s="3"/>
      <c r="Z66" s="3"/>
      <c r="AA66" s="20"/>
      <c r="AB66" s="3"/>
      <c r="AC66" s="3"/>
      <c r="AD66" s="3"/>
    </row>
    <row r="67" spans="3:30" ht="12.75">
      <c r="C67" s="3"/>
      <c r="D67" s="3"/>
      <c r="E67" s="3">
        <f>J74+K75+L76+M77+N78+O79+P80+Q81+R82</f>
        <v>765</v>
      </c>
      <c r="F67" s="3"/>
      <c r="G67" s="3"/>
      <c r="H67" s="3"/>
      <c r="I67" s="20"/>
      <c r="J67" s="3">
        <f>SUM(J74:J82)</f>
        <v>765</v>
      </c>
      <c r="K67" s="3">
        <f aca="true" t="shared" si="29" ref="K67:R67">SUM(K74:K82)</f>
        <v>765</v>
      </c>
      <c r="L67" s="3">
        <f t="shared" si="29"/>
        <v>765</v>
      </c>
      <c r="M67" s="3">
        <f t="shared" si="29"/>
        <v>765</v>
      </c>
      <c r="N67" s="3">
        <f t="shared" si="29"/>
        <v>765</v>
      </c>
      <c r="O67" s="3">
        <f t="shared" si="29"/>
        <v>765</v>
      </c>
      <c r="P67" s="3">
        <f t="shared" si="29"/>
        <v>765</v>
      </c>
      <c r="Q67" s="3">
        <f t="shared" si="29"/>
        <v>765</v>
      </c>
      <c r="R67" s="3">
        <f t="shared" si="29"/>
        <v>765</v>
      </c>
      <c r="S67" s="3"/>
      <c r="T67" s="20"/>
      <c r="U67" s="3"/>
      <c r="V67" s="3"/>
      <c r="W67" s="3">
        <f>R74+Q75+P76+O77+N78+M79+L80+K81+J82</f>
        <v>765</v>
      </c>
      <c r="X67" s="3"/>
      <c r="Y67" s="3"/>
      <c r="Z67" s="3"/>
      <c r="AA67" s="20"/>
      <c r="AB67" s="3"/>
      <c r="AC67" s="3"/>
      <c r="AD67" s="3"/>
    </row>
    <row r="68" spans="3:30" ht="12.75">
      <c r="C68" s="3"/>
      <c r="D68" s="3"/>
      <c r="E68" s="3"/>
      <c r="F68" s="3">
        <f>K75+L76+M77+N78+O79+P80+Q81</f>
        <v>595</v>
      </c>
      <c r="G68" s="3"/>
      <c r="H68" s="3"/>
      <c r="I68" s="3"/>
      <c r="J68" s="3"/>
      <c r="K68" s="3">
        <f>SUM(K75:K81)</f>
        <v>595</v>
      </c>
      <c r="L68" s="3">
        <f aca="true" t="shared" si="30" ref="L68:Q68">SUM(L75:L81)</f>
        <v>595</v>
      </c>
      <c r="M68" s="3">
        <f t="shared" si="30"/>
        <v>595</v>
      </c>
      <c r="N68" s="3">
        <f t="shared" si="30"/>
        <v>595</v>
      </c>
      <c r="O68" s="3">
        <f t="shared" si="30"/>
        <v>595</v>
      </c>
      <c r="P68" s="3">
        <f t="shared" si="30"/>
        <v>595</v>
      </c>
      <c r="Q68" s="3">
        <f t="shared" si="30"/>
        <v>595</v>
      </c>
      <c r="R68" s="3"/>
      <c r="S68" s="3"/>
      <c r="T68" s="3"/>
      <c r="U68" s="3"/>
      <c r="V68" s="3">
        <f>+Q75+P76+O77+N78+M79+L80+K81</f>
        <v>595</v>
      </c>
      <c r="W68" s="3"/>
      <c r="X68" s="3"/>
      <c r="Y68" s="3"/>
      <c r="Z68" s="3"/>
      <c r="AA68" s="3"/>
      <c r="AB68" s="3"/>
      <c r="AC68" s="3"/>
      <c r="AD68" s="3"/>
    </row>
    <row r="69" spans="7:21" ht="12.75">
      <c r="G69">
        <f>+L76+M77+N78+O79+P80</f>
        <v>425</v>
      </c>
      <c r="L69">
        <f>SUM(L76:L80)</f>
        <v>425</v>
      </c>
      <c r="M69">
        <f>SUM(M76:M80)</f>
        <v>425</v>
      </c>
      <c r="N69">
        <f>SUM(N76:N80)</f>
        <v>425</v>
      </c>
      <c r="O69">
        <f>SUM(O76:O80)</f>
        <v>425</v>
      </c>
      <c r="P69">
        <f>SUM(P76:P80)</f>
        <v>425</v>
      </c>
      <c r="U69">
        <f>P76+O77+N78+M79+L80</f>
        <v>425</v>
      </c>
    </row>
    <row r="70" spans="8:20" ht="12.75">
      <c r="H70">
        <f>+M77+N78+O79</f>
        <v>255</v>
      </c>
      <c r="M70">
        <f>SUM(M77:M79)</f>
        <v>255</v>
      </c>
      <c r="N70">
        <f>SUM(N77:N79)</f>
        <v>255</v>
      </c>
      <c r="O70">
        <f>SUM(O77:O79)</f>
        <v>255</v>
      </c>
      <c r="T70">
        <f>O77+N78+M79</f>
        <v>255</v>
      </c>
    </row>
    <row r="71" ht="13.5" thickBot="1"/>
    <row r="72" spans="1:20" ht="14.25" thickBot="1">
      <c r="A72" s="61">
        <f aca="true" t="shared" si="31" ref="A72:A84">SUM(H72:T72)</f>
        <v>1105</v>
      </c>
      <c r="H72" s="53">
        <v>14</v>
      </c>
      <c r="I72" s="54">
        <v>24</v>
      </c>
      <c r="J72" s="54">
        <v>22</v>
      </c>
      <c r="K72" s="54">
        <v>20</v>
      </c>
      <c r="L72" s="54">
        <v>18</v>
      </c>
      <c r="M72" s="54">
        <v>16</v>
      </c>
      <c r="N72" s="54">
        <v>159</v>
      </c>
      <c r="O72" s="54">
        <v>160</v>
      </c>
      <c r="P72" s="54">
        <v>162</v>
      </c>
      <c r="Q72" s="54">
        <v>164</v>
      </c>
      <c r="R72" s="54">
        <v>166</v>
      </c>
      <c r="S72" s="54">
        <v>168</v>
      </c>
      <c r="T72" s="55">
        <v>12</v>
      </c>
    </row>
    <row r="73" spans="1:20" ht="14.25" thickBot="1">
      <c r="A73" s="61">
        <f t="shared" si="31"/>
        <v>1105</v>
      </c>
      <c r="B73">
        <f aca="true" t="shared" si="32" ref="B73:B83">SUM(I73:S73)</f>
        <v>935</v>
      </c>
      <c r="H73" s="56">
        <v>169</v>
      </c>
      <c r="I73" s="45">
        <f>I52+24</f>
        <v>134</v>
      </c>
      <c r="J73" s="46">
        <f aca="true" t="shared" si="33" ref="J73:S73">J52+24</f>
        <v>127</v>
      </c>
      <c r="K73" s="46">
        <f t="shared" si="33"/>
        <v>129</v>
      </c>
      <c r="L73" s="46">
        <f t="shared" si="33"/>
        <v>131</v>
      </c>
      <c r="M73" s="46">
        <f t="shared" si="33"/>
        <v>133</v>
      </c>
      <c r="N73" s="46">
        <f t="shared" si="33"/>
        <v>135</v>
      </c>
      <c r="O73" s="46">
        <f t="shared" si="33"/>
        <v>31</v>
      </c>
      <c r="P73" s="46">
        <f t="shared" si="33"/>
        <v>29</v>
      </c>
      <c r="Q73" s="46">
        <f t="shared" si="33"/>
        <v>27</v>
      </c>
      <c r="R73" s="46">
        <f t="shared" si="33"/>
        <v>25</v>
      </c>
      <c r="S73" s="47">
        <f t="shared" si="33"/>
        <v>34</v>
      </c>
      <c r="T73" s="57">
        <v>1</v>
      </c>
    </row>
    <row r="74" spans="1:20" ht="14.25" thickBot="1">
      <c r="A74" s="61">
        <f t="shared" si="31"/>
        <v>1105</v>
      </c>
      <c r="B74">
        <f t="shared" si="32"/>
        <v>935</v>
      </c>
      <c r="C74">
        <f aca="true" t="shared" si="34" ref="C74:C82">SUM(J74:R74)</f>
        <v>765</v>
      </c>
      <c r="H74" s="56">
        <v>167</v>
      </c>
      <c r="I74" s="48">
        <f aca="true" t="shared" si="35" ref="I74:S74">I53+24</f>
        <v>26</v>
      </c>
      <c r="J74" s="37">
        <f t="shared" si="35"/>
        <v>54</v>
      </c>
      <c r="K74" s="38">
        <f t="shared" si="35"/>
        <v>125</v>
      </c>
      <c r="L74" s="38">
        <f t="shared" si="35"/>
        <v>123</v>
      </c>
      <c r="M74" s="38">
        <f t="shared" si="35"/>
        <v>121</v>
      </c>
      <c r="N74" s="38">
        <f t="shared" si="35"/>
        <v>53</v>
      </c>
      <c r="O74" s="38">
        <f t="shared" si="35"/>
        <v>55</v>
      </c>
      <c r="P74" s="38">
        <f t="shared" si="35"/>
        <v>57</v>
      </c>
      <c r="Q74" s="38">
        <f t="shared" si="35"/>
        <v>59</v>
      </c>
      <c r="R74" s="39">
        <f t="shared" si="35"/>
        <v>118</v>
      </c>
      <c r="S74" s="50">
        <f t="shared" si="35"/>
        <v>144</v>
      </c>
      <c r="T74" s="57">
        <v>3</v>
      </c>
    </row>
    <row r="75" spans="1:20" ht="14.25" thickBot="1">
      <c r="A75" s="61">
        <f t="shared" si="31"/>
        <v>1105</v>
      </c>
      <c r="B75">
        <f t="shared" si="32"/>
        <v>935</v>
      </c>
      <c r="C75">
        <f t="shared" si="34"/>
        <v>765</v>
      </c>
      <c r="D75">
        <f aca="true" t="shared" si="36" ref="D75:D81">SUM(K75:Q75)</f>
        <v>595</v>
      </c>
      <c r="H75" s="56">
        <v>165</v>
      </c>
      <c r="I75" s="48">
        <f aca="true" t="shared" si="37" ref="I75:S75">I54+24</f>
        <v>28</v>
      </c>
      <c r="J75" s="40">
        <f t="shared" si="37"/>
        <v>60</v>
      </c>
      <c r="K75" s="29">
        <f t="shared" si="37"/>
        <v>66</v>
      </c>
      <c r="L75" s="30">
        <f t="shared" si="37"/>
        <v>61</v>
      </c>
      <c r="M75" s="30">
        <f t="shared" si="37"/>
        <v>63</v>
      </c>
      <c r="N75" s="30">
        <f t="shared" si="37"/>
        <v>103</v>
      </c>
      <c r="O75" s="30">
        <f t="shared" si="37"/>
        <v>101</v>
      </c>
      <c r="P75" s="30">
        <f t="shared" si="37"/>
        <v>99</v>
      </c>
      <c r="Q75" s="31">
        <f t="shared" si="37"/>
        <v>102</v>
      </c>
      <c r="R75" s="44">
        <f t="shared" si="37"/>
        <v>110</v>
      </c>
      <c r="S75" s="50">
        <f t="shared" si="37"/>
        <v>142</v>
      </c>
      <c r="T75" s="57">
        <v>5</v>
      </c>
    </row>
    <row r="76" spans="1:20" ht="14.25" thickBot="1">
      <c r="A76" s="61">
        <f t="shared" si="31"/>
        <v>1105</v>
      </c>
      <c r="B76">
        <f t="shared" si="32"/>
        <v>935</v>
      </c>
      <c r="C76">
        <f t="shared" si="34"/>
        <v>765</v>
      </c>
      <c r="D76">
        <f t="shared" si="36"/>
        <v>595</v>
      </c>
      <c r="E76">
        <f>SUM(L76:P76)</f>
        <v>425</v>
      </c>
      <c r="H76" s="56">
        <v>163</v>
      </c>
      <c r="I76" s="48">
        <f aca="true" t="shared" si="38" ref="I76:S76">I55+24</f>
        <v>30</v>
      </c>
      <c r="J76" s="40">
        <f t="shared" si="38"/>
        <v>58</v>
      </c>
      <c r="K76" s="32">
        <f t="shared" si="38"/>
        <v>108</v>
      </c>
      <c r="L76" s="21">
        <f t="shared" si="38"/>
        <v>94</v>
      </c>
      <c r="M76" s="22">
        <f t="shared" si="38"/>
        <v>90</v>
      </c>
      <c r="N76" s="22">
        <f t="shared" si="38"/>
        <v>75</v>
      </c>
      <c r="O76" s="22">
        <f t="shared" si="38"/>
        <v>74</v>
      </c>
      <c r="P76" s="23">
        <f t="shared" si="38"/>
        <v>92</v>
      </c>
      <c r="Q76" s="36">
        <f t="shared" si="38"/>
        <v>62</v>
      </c>
      <c r="R76" s="44">
        <f t="shared" si="38"/>
        <v>112</v>
      </c>
      <c r="S76" s="50">
        <f t="shared" si="38"/>
        <v>140</v>
      </c>
      <c r="T76" s="57">
        <v>7</v>
      </c>
    </row>
    <row r="77" spans="1:20" ht="13.5">
      <c r="A77" s="61">
        <f t="shared" si="31"/>
        <v>1105</v>
      </c>
      <c r="B77">
        <f t="shared" si="32"/>
        <v>935</v>
      </c>
      <c r="C77">
        <f t="shared" si="34"/>
        <v>765</v>
      </c>
      <c r="D77">
        <f t="shared" si="36"/>
        <v>595</v>
      </c>
      <c r="E77">
        <f>SUM(L77:P77)</f>
        <v>425</v>
      </c>
      <c r="F77">
        <f>SUM(M77:O77)</f>
        <v>255</v>
      </c>
      <c r="H77" s="56">
        <v>161</v>
      </c>
      <c r="I77" s="48">
        <f aca="true" t="shared" si="39" ref="I77:S77">I56+24</f>
        <v>32</v>
      </c>
      <c r="J77" s="40">
        <f t="shared" si="39"/>
        <v>56</v>
      </c>
      <c r="K77" s="32">
        <f t="shared" si="39"/>
        <v>106</v>
      </c>
      <c r="L77" s="24">
        <f t="shared" si="39"/>
        <v>79</v>
      </c>
      <c r="M77" s="12">
        <f t="shared" si="39"/>
        <v>82</v>
      </c>
      <c r="N77" s="13">
        <f t="shared" si="39"/>
        <v>89</v>
      </c>
      <c r="O77" s="14">
        <f t="shared" si="39"/>
        <v>84</v>
      </c>
      <c r="P77" s="28">
        <f t="shared" si="39"/>
        <v>91</v>
      </c>
      <c r="Q77" s="36">
        <f t="shared" si="39"/>
        <v>64</v>
      </c>
      <c r="R77" s="44">
        <f t="shared" si="39"/>
        <v>114</v>
      </c>
      <c r="S77" s="50">
        <f t="shared" si="39"/>
        <v>138</v>
      </c>
      <c r="T77" s="57">
        <v>9</v>
      </c>
    </row>
    <row r="78" spans="1:20" ht="13.5">
      <c r="A78" s="61">
        <f t="shared" si="31"/>
        <v>1105</v>
      </c>
      <c r="B78">
        <f t="shared" si="32"/>
        <v>935</v>
      </c>
      <c r="C78">
        <f t="shared" si="34"/>
        <v>765</v>
      </c>
      <c r="D78">
        <f t="shared" si="36"/>
        <v>595</v>
      </c>
      <c r="E78">
        <f>SUM(L78:P78)</f>
        <v>425</v>
      </c>
      <c r="F78">
        <f>SUM(M78:O78)</f>
        <v>255</v>
      </c>
      <c r="H78" s="56">
        <v>13</v>
      </c>
      <c r="I78" s="48">
        <f aca="true" t="shared" si="40" ref="I78:S78">I57+24</f>
        <v>33</v>
      </c>
      <c r="J78" s="40">
        <f t="shared" si="40"/>
        <v>119</v>
      </c>
      <c r="K78" s="32">
        <f t="shared" si="40"/>
        <v>105</v>
      </c>
      <c r="L78" s="24">
        <f t="shared" si="40"/>
        <v>77</v>
      </c>
      <c r="M78" s="15">
        <f t="shared" si="40"/>
        <v>87</v>
      </c>
      <c r="N78" s="3">
        <f t="shared" si="40"/>
        <v>85</v>
      </c>
      <c r="O78" s="16">
        <f t="shared" si="40"/>
        <v>83</v>
      </c>
      <c r="P78" s="28">
        <f t="shared" si="40"/>
        <v>93</v>
      </c>
      <c r="Q78" s="36">
        <f t="shared" si="40"/>
        <v>65</v>
      </c>
      <c r="R78" s="44">
        <f t="shared" si="40"/>
        <v>51</v>
      </c>
      <c r="S78" s="50">
        <f t="shared" si="40"/>
        <v>137</v>
      </c>
      <c r="T78" s="57">
        <v>157</v>
      </c>
    </row>
    <row r="79" spans="1:20" ht="14.25" thickBot="1">
      <c r="A79" s="61">
        <f t="shared" si="31"/>
        <v>1105</v>
      </c>
      <c r="B79">
        <f t="shared" si="32"/>
        <v>935</v>
      </c>
      <c r="C79">
        <f t="shared" si="34"/>
        <v>765</v>
      </c>
      <c r="D79">
        <f t="shared" si="36"/>
        <v>595</v>
      </c>
      <c r="E79">
        <f>SUM(L79:P79)</f>
        <v>425</v>
      </c>
      <c r="F79">
        <f>SUM(M79:O79)</f>
        <v>255</v>
      </c>
      <c r="H79" s="56">
        <v>15</v>
      </c>
      <c r="I79" s="48">
        <f aca="true" t="shared" si="41" ref="I79:S79">I58+24</f>
        <v>132</v>
      </c>
      <c r="J79" s="40">
        <f t="shared" si="41"/>
        <v>120</v>
      </c>
      <c r="K79" s="32">
        <f t="shared" si="41"/>
        <v>70</v>
      </c>
      <c r="L79" s="24">
        <f t="shared" si="41"/>
        <v>97</v>
      </c>
      <c r="M79" s="17">
        <f t="shared" si="41"/>
        <v>86</v>
      </c>
      <c r="N79" s="18">
        <f t="shared" si="41"/>
        <v>81</v>
      </c>
      <c r="O79" s="19">
        <f t="shared" si="41"/>
        <v>88</v>
      </c>
      <c r="P79" s="28">
        <f t="shared" si="41"/>
        <v>73</v>
      </c>
      <c r="Q79" s="36">
        <f t="shared" si="41"/>
        <v>100</v>
      </c>
      <c r="R79" s="44">
        <f t="shared" si="41"/>
        <v>50</v>
      </c>
      <c r="S79" s="50">
        <f t="shared" si="41"/>
        <v>38</v>
      </c>
      <c r="T79" s="57">
        <v>155</v>
      </c>
    </row>
    <row r="80" spans="1:20" ht="14.25" thickBot="1">
      <c r="A80" s="61">
        <f t="shared" si="31"/>
        <v>1105</v>
      </c>
      <c r="B80">
        <f t="shared" si="32"/>
        <v>935</v>
      </c>
      <c r="C80">
        <f t="shared" si="34"/>
        <v>765</v>
      </c>
      <c r="D80">
        <f t="shared" si="36"/>
        <v>595</v>
      </c>
      <c r="E80">
        <f>SUM(L80:P80)</f>
        <v>425</v>
      </c>
      <c r="H80" s="56">
        <v>17</v>
      </c>
      <c r="I80" s="48">
        <f aca="true" t="shared" si="42" ref="I80:S80">I59+24</f>
        <v>130</v>
      </c>
      <c r="J80" s="40">
        <f t="shared" si="42"/>
        <v>122</v>
      </c>
      <c r="K80" s="32">
        <f t="shared" si="42"/>
        <v>72</v>
      </c>
      <c r="L80" s="25">
        <f t="shared" si="42"/>
        <v>78</v>
      </c>
      <c r="M80" s="26">
        <f t="shared" si="42"/>
        <v>80</v>
      </c>
      <c r="N80" s="26">
        <f t="shared" si="42"/>
        <v>95</v>
      </c>
      <c r="O80" s="26">
        <f t="shared" si="42"/>
        <v>96</v>
      </c>
      <c r="P80" s="27">
        <f t="shared" si="42"/>
        <v>76</v>
      </c>
      <c r="Q80" s="36">
        <f t="shared" si="42"/>
        <v>98</v>
      </c>
      <c r="R80" s="44">
        <f t="shared" si="42"/>
        <v>48</v>
      </c>
      <c r="S80" s="50">
        <f t="shared" si="42"/>
        <v>40</v>
      </c>
      <c r="T80" s="57">
        <v>153</v>
      </c>
    </row>
    <row r="81" spans="1:20" ht="14.25" thickBot="1">
      <c r="A81" s="61">
        <f t="shared" si="31"/>
        <v>1105</v>
      </c>
      <c r="B81">
        <f t="shared" si="32"/>
        <v>935</v>
      </c>
      <c r="C81">
        <f t="shared" si="34"/>
        <v>765</v>
      </c>
      <c r="D81">
        <f t="shared" si="36"/>
        <v>595</v>
      </c>
      <c r="H81" s="56">
        <v>19</v>
      </c>
      <c r="I81" s="48">
        <f aca="true" t="shared" si="43" ref="I81:S81">I60+24</f>
        <v>128</v>
      </c>
      <c r="J81" s="40">
        <f t="shared" si="43"/>
        <v>124</v>
      </c>
      <c r="K81" s="33">
        <f t="shared" si="43"/>
        <v>68</v>
      </c>
      <c r="L81" s="34">
        <f t="shared" si="43"/>
        <v>109</v>
      </c>
      <c r="M81" s="34">
        <f t="shared" si="43"/>
        <v>107</v>
      </c>
      <c r="N81" s="34">
        <f t="shared" si="43"/>
        <v>67</v>
      </c>
      <c r="O81" s="34">
        <f t="shared" si="43"/>
        <v>69</v>
      </c>
      <c r="P81" s="34">
        <f t="shared" si="43"/>
        <v>71</v>
      </c>
      <c r="Q81" s="35">
        <f t="shared" si="43"/>
        <v>104</v>
      </c>
      <c r="R81" s="44">
        <f t="shared" si="43"/>
        <v>46</v>
      </c>
      <c r="S81" s="50">
        <f t="shared" si="43"/>
        <v>42</v>
      </c>
      <c r="T81" s="57">
        <v>151</v>
      </c>
    </row>
    <row r="82" spans="1:20" ht="14.25" thickBot="1">
      <c r="A82" s="61">
        <f t="shared" si="31"/>
        <v>1105</v>
      </c>
      <c r="B82">
        <f t="shared" si="32"/>
        <v>935</v>
      </c>
      <c r="C82">
        <f t="shared" si="34"/>
        <v>765</v>
      </c>
      <c r="H82" s="56">
        <v>21</v>
      </c>
      <c r="I82" s="48">
        <f aca="true" t="shared" si="44" ref="I82:S82">I61+24</f>
        <v>126</v>
      </c>
      <c r="J82" s="41">
        <f t="shared" si="44"/>
        <v>52</v>
      </c>
      <c r="K82" s="42">
        <f t="shared" si="44"/>
        <v>45</v>
      </c>
      <c r="L82" s="42">
        <f t="shared" si="44"/>
        <v>47</v>
      </c>
      <c r="M82" s="42">
        <f t="shared" si="44"/>
        <v>49</v>
      </c>
      <c r="N82" s="42">
        <f t="shared" si="44"/>
        <v>117</v>
      </c>
      <c r="O82" s="42">
        <f t="shared" si="44"/>
        <v>115</v>
      </c>
      <c r="P82" s="42">
        <f t="shared" si="44"/>
        <v>113</v>
      </c>
      <c r="Q82" s="42">
        <f t="shared" si="44"/>
        <v>111</v>
      </c>
      <c r="R82" s="43">
        <f t="shared" si="44"/>
        <v>116</v>
      </c>
      <c r="S82" s="50">
        <f t="shared" si="44"/>
        <v>44</v>
      </c>
      <c r="T82" s="57">
        <v>149</v>
      </c>
    </row>
    <row r="83" spans="1:20" ht="14.25" thickBot="1">
      <c r="A83" s="61">
        <f t="shared" si="31"/>
        <v>1105</v>
      </c>
      <c r="B83">
        <f t="shared" si="32"/>
        <v>935</v>
      </c>
      <c r="H83" s="56">
        <v>23</v>
      </c>
      <c r="I83" s="49">
        <f aca="true" t="shared" si="45" ref="I83:S83">I62+24</f>
        <v>136</v>
      </c>
      <c r="J83" s="52">
        <f t="shared" si="45"/>
        <v>43</v>
      </c>
      <c r="K83" s="52">
        <f t="shared" si="45"/>
        <v>41</v>
      </c>
      <c r="L83" s="52">
        <f t="shared" si="45"/>
        <v>39</v>
      </c>
      <c r="M83" s="52">
        <f t="shared" si="45"/>
        <v>37</v>
      </c>
      <c r="N83" s="52">
        <f t="shared" si="45"/>
        <v>35</v>
      </c>
      <c r="O83" s="52">
        <f t="shared" si="45"/>
        <v>139</v>
      </c>
      <c r="P83" s="52">
        <f t="shared" si="45"/>
        <v>141</v>
      </c>
      <c r="Q83" s="52">
        <f t="shared" si="45"/>
        <v>143</v>
      </c>
      <c r="R83" s="52">
        <f t="shared" si="45"/>
        <v>145</v>
      </c>
      <c r="S83" s="51">
        <f t="shared" si="45"/>
        <v>36</v>
      </c>
      <c r="T83" s="57">
        <v>147</v>
      </c>
    </row>
    <row r="84" spans="1:20" ht="14.25" thickBot="1">
      <c r="A84" s="61">
        <f t="shared" si="31"/>
        <v>1105</v>
      </c>
      <c r="H84" s="58">
        <v>158</v>
      </c>
      <c r="I84" s="59">
        <v>146</v>
      </c>
      <c r="J84" s="59">
        <v>148</v>
      </c>
      <c r="K84" s="59">
        <v>150</v>
      </c>
      <c r="L84" s="59">
        <v>152</v>
      </c>
      <c r="M84" s="59">
        <v>154</v>
      </c>
      <c r="N84" s="59">
        <v>11</v>
      </c>
      <c r="O84" s="59">
        <v>10</v>
      </c>
      <c r="P84" s="59">
        <v>8</v>
      </c>
      <c r="Q84" s="59">
        <v>6</v>
      </c>
      <c r="R84" s="59">
        <v>4</v>
      </c>
      <c r="S84" s="59">
        <v>2</v>
      </c>
      <c r="T84" s="60">
        <v>156</v>
      </c>
    </row>
    <row r="87" spans="8:20" ht="12.75">
      <c r="H87" s="3">
        <v>1</v>
      </c>
      <c r="I87">
        <f>H87+1</f>
        <v>2</v>
      </c>
      <c r="J87">
        <f aca="true" t="shared" si="46" ref="J87:T87">I87+1</f>
        <v>3</v>
      </c>
      <c r="K87">
        <f t="shared" si="46"/>
        <v>4</v>
      </c>
      <c r="L87">
        <f t="shared" si="46"/>
        <v>5</v>
      </c>
      <c r="M87">
        <f t="shared" si="46"/>
        <v>6</v>
      </c>
      <c r="N87">
        <f t="shared" si="46"/>
        <v>7</v>
      </c>
      <c r="O87">
        <f t="shared" si="46"/>
        <v>8</v>
      </c>
      <c r="P87">
        <f t="shared" si="46"/>
        <v>9</v>
      </c>
      <c r="Q87">
        <f t="shared" si="46"/>
        <v>10</v>
      </c>
      <c r="R87">
        <f t="shared" si="46"/>
        <v>11</v>
      </c>
      <c r="S87">
        <f t="shared" si="46"/>
        <v>12</v>
      </c>
      <c r="T87">
        <f t="shared" si="46"/>
        <v>13</v>
      </c>
    </row>
    <row r="88" spans="8:20" ht="12.75">
      <c r="H88">
        <f>H87+13</f>
        <v>14</v>
      </c>
      <c r="I88">
        <f aca="true" t="shared" si="47" ref="I88:T88">I87+13</f>
        <v>15</v>
      </c>
      <c r="J88">
        <f t="shared" si="47"/>
        <v>16</v>
      </c>
      <c r="K88">
        <f t="shared" si="47"/>
        <v>17</v>
      </c>
      <c r="L88">
        <f t="shared" si="47"/>
        <v>18</v>
      </c>
      <c r="M88">
        <f t="shared" si="47"/>
        <v>19</v>
      </c>
      <c r="N88">
        <f t="shared" si="47"/>
        <v>20</v>
      </c>
      <c r="O88">
        <f t="shared" si="47"/>
        <v>21</v>
      </c>
      <c r="P88">
        <f t="shared" si="47"/>
        <v>22</v>
      </c>
      <c r="Q88">
        <f t="shared" si="47"/>
        <v>23</v>
      </c>
      <c r="R88">
        <f t="shared" si="47"/>
        <v>24</v>
      </c>
      <c r="S88">
        <f t="shared" si="47"/>
        <v>25</v>
      </c>
      <c r="T88">
        <f t="shared" si="47"/>
        <v>26</v>
      </c>
    </row>
    <row r="89" spans="8:20" ht="12.75">
      <c r="H89">
        <f aca="true" t="shared" si="48" ref="H89:H99">H88+13</f>
        <v>27</v>
      </c>
      <c r="I89">
        <f aca="true" t="shared" si="49" ref="I89:I99">I88+13</f>
        <v>28</v>
      </c>
      <c r="J89">
        <f aca="true" t="shared" si="50" ref="J89:J99">J88+13</f>
        <v>29</v>
      </c>
      <c r="K89">
        <f aca="true" t="shared" si="51" ref="K89:K99">K88+13</f>
        <v>30</v>
      </c>
      <c r="L89">
        <f aca="true" t="shared" si="52" ref="L89:L99">L88+13</f>
        <v>31</v>
      </c>
      <c r="M89">
        <f aca="true" t="shared" si="53" ref="M89:M99">M88+13</f>
        <v>32</v>
      </c>
      <c r="N89">
        <f aca="true" t="shared" si="54" ref="N89:N99">N88+13</f>
        <v>33</v>
      </c>
      <c r="O89">
        <f aca="true" t="shared" si="55" ref="O89:O99">O88+13</f>
        <v>34</v>
      </c>
      <c r="P89">
        <f aca="true" t="shared" si="56" ref="P89:P99">P88+13</f>
        <v>35</v>
      </c>
      <c r="Q89">
        <f aca="true" t="shared" si="57" ref="Q89:Q99">Q88+13</f>
        <v>36</v>
      </c>
      <c r="R89">
        <f aca="true" t="shared" si="58" ref="R89:R99">R88+13</f>
        <v>37</v>
      </c>
      <c r="S89">
        <f aca="true" t="shared" si="59" ref="S89:S99">S88+13</f>
        <v>38</v>
      </c>
      <c r="T89">
        <f aca="true" t="shared" si="60" ref="T89:T99">T88+13</f>
        <v>39</v>
      </c>
    </row>
    <row r="90" spans="8:20" ht="12.75">
      <c r="H90">
        <f t="shared" si="48"/>
        <v>40</v>
      </c>
      <c r="I90">
        <f t="shared" si="49"/>
        <v>41</v>
      </c>
      <c r="J90">
        <f t="shared" si="50"/>
        <v>42</v>
      </c>
      <c r="K90">
        <f t="shared" si="51"/>
        <v>43</v>
      </c>
      <c r="L90">
        <f t="shared" si="52"/>
        <v>44</v>
      </c>
      <c r="M90">
        <f t="shared" si="53"/>
        <v>45</v>
      </c>
      <c r="N90">
        <f t="shared" si="54"/>
        <v>46</v>
      </c>
      <c r="O90">
        <f t="shared" si="55"/>
        <v>47</v>
      </c>
      <c r="P90">
        <f t="shared" si="56"/>
        <v>48</v>
      </c>
      <c r="Q90">
        <f t="shared" si="57"/>
        <v>49</v>
      </c>
      <c r="R90">
        <f t="shared" si="58"/>
        <v>50</v>
      </c>
      <c r="S90">
        <f t="shared" si="59"/>
        <v>51</v>
      </c>
      <c r="T90">
        <f t="shared" si="60"/>
        <v>52</v>
      </c>
    </row>
    <row r="91" spans="8:20" ht="12.75">
      <c r="H91">
        <f t="shared" si="48"/>
        <v>53</v>
      </c>
      <c r="I91">
        <f t="shared" si="49"/>
        <v>54</v>
      </c>
      <c r="J91">
        <f t="shared" si="50"/>
        <v>55</v>
      </c>
      <c r="K91">
        <f t="shared" si="51"/>
        <v>56</v>
      </c>
      <c r="L91">
        <f t="shared" si="52"/>
        <v>57</v>
      </c>
      <c r="M91">
        <f t="shared" si="53"/>
        <v>58</v>
      </c>
      <c r="N91">
        <f t="shared" si="54"/>
        <v>59</v>
      </c>
      <c r="O91">
        <f t="shared" si="55"/>
        <v>60</v>
      </c>
      <c r="P91">
        <f t="shared" si="56"/>
        <v>61</v>
      </c>
      <c r="Q91">
        <f t="shared" si="57"/>
        <v>62</v>
      </c>
      <c r="R91">
        <f t="shared" si="58"/>
        <v>63</v>
      </c>
      <c r="S91">
        <f t="shared" si="59"/>
        <v>64</v>
      </c>
      <c r="T91">
        <f t="shared" si="60"/>
        <v>65</v>
      </c>
    </row>
    <row r="92" spans="8:20" ht="12.75">
      <c r="H92">
        <f t="shared" si="48"/>
        <v>66</v>
      </c>
      <c r="I92">
        <f t="shared" si="49"/>
        <v>67</v>
      </c>
      <c r="J92">
        <f t="shared" si="50"/>
        <v>68</v>
      </c>
      <c r="K92">
        <f t="shared" si="51"/>
        <v>69</v>
      </c>
      <c r="L92">
        <f t="shared" si="52"/>
        <v>70</v>
      </c>
      <c r="M92">
        <f t="shared" si="53"/>
        <v>71</v>
      </c>
      <c r="N92">
        <f t="shared" si="54"/>
        <v>72</v>
      </c>
      <c r="O92">
        <f t="shared" si="55"/>
        <v>73</v>
      </c>
      <c r="P92">
        <f t="shared" si="56"/>
        <v>74</v>
      </c>
      <c r="Q92">
        <f t="shared" si="57"/>
        <v>75</v>
      </c>
      <c r="R92">
        <f t="shared" si="58"/>
        <v>76</v>
      </c>
      <c r="S92">
        <f t="shared" si="59"/>
        <v>77</v>
      </c>
      <c r="T92">
        <f t="shared" si="60"/>
        <v>78</v>
      </c>
    </row>
    <row r="93" spans="8:20" ht="12.75">
      <c r="H93">
        <f t="shared" si="48"/>
        <v>79</v>
      </c>
      <c r="I93">
        <f t="shared" si="49"/>
        <v>80</v>
      </c>
      <c r="J93">
        <f t="shared" si="50"/>
        <v>81</v>
      </c>
      <c r="K93">
        <f t="shared" si="51"/>
        <v>82</v>
      </c>
      <c r="L93">
        <f t="shared" si="52"/>
        <v>83</v>
      </c>
      <c r="M93">
        <f t="shared" si="53"/>
        <v>84</v>
      </c>
      <c r="N93">
        <f t="shared" si="54"/>
        <v>85</v>
      </c>
      <c r="O93">
        <f t="shared" si="55"/>
        <v>86</v>
      </c>
      <c r="P93">
        <f t="shared" si="56"/>
        <v>87</v>
      </c>
      <c r="Q93">
        <f t="shared" si="57"/>
        <v>88</v>
      </c>
      <c r="R93">
        <f t="shared" si="58"/>
        <v>89</v>
      </c>
      <c r="S93">
        <f t="shared" si="59"/>
        <v>90</v>
      </c>
      <c r="T93">
        <f t="shared" si="60"/>
        <v>91</v>
      </c>
    </row>
    <row r="94" spans="8:20" ht="12.75">
      <c r="H94">
        <f t="shared" si="48"/>
        <v>92</v>
      </c>
      <c r="I94">
        <f t="shared" si="49"/>
        <v>93</v>
      </c>
      <c r="J94">
        <f t="shared" si="50"/>
        <v>94</v>
      </c>
      <c r="K94">
        <f t="shared" si="51"/>
        <v>95</v>
      </c>
      <c r="L94">
        <f t="shared" si="52"/>
        <v>96</v>
      </c>
      <c r="M94">
        <f t="shared" si="53"/>
        <v>97</v>
      </c>
      <c r="N94">
        <f t="shared" si="54"/>
        <v>98</v>
      </c>
      <c r="O94">
        <f t="shared" si="55"/>
        <v>99</v>
      </c>
      <c r="P94">
        <f t="shared" si="56"/>
        <v>100</v>
      </c>
      <c r="Q94">
        <f t="shared" si="57"/>
        <v>101</v>
      </c>
      <c r="R94">
        <f t="shared" si="58"/>
        <v>102</v>
      </c>
      <c r="S94">
        <f t="shared" si="59"/>
        <v>103</v>
      </c>
      <c r="T94">
        <f t="shared" si="60"/>
        <v>104</v>
      </c>
    </row>
    <row r="95" spans="8:20" ht="12.75">
      <c r="H95">
        <f t="shared" si="48"/>
        <v>105</v>
      </c>
      <c r="I95">
        <f t="shared" si="49"/>
        <v>106</v>
      </c>
      <c r="J95">
        <f t="shared" si="50"/>
        <v>107</v>
      </c>
      <c r="K95">
        <f t="shared" si="51"/>
        <v>108</v>
      </c>
      <c r="L95">
        <f t="shared" si="52"/>
        <v>109</v>
      </c>
      <c r="M95">
        <f t="shared" si="53"/>
        <v>110</v>
      </c>
      <c r="N95">
        <f t="shared" si="54"/>
        <v>111</v>
      </c>
      <c r="O95">
        <f t="shared" si="55"/>
        <v>112</v>
      </c>
      <c r="P95">
        <f t="shared" si="56"/>
        <v>113</v>
      </c>
      <c r="Q95">
        <f t="shared" si="57"/>
        <v>114</v>
      </c>
      <c r="R95">
        <f t="shared" si="58"/>
        <v>115</v>
      </c>
      <c r="S95">
        <f t="shared" si="59"/>
        <v>116</v>
      </c>
      <c r="T95">
        <f t="shared" si="60"/>
        <v>117</v>
      </c>
    </row>
    <row r="96" spans="8:20" ht="12.75">
      <c r="H96">
        <f t="shared" si="48"/>
        <v>118</v>
      </c>
      <c r="I96">
        <f t="shared" si="49"/>
        <v>119</v>
      </c>
      <c r="J96">
        <f t="shared" si="50"/>
        <v>120</v>
      </c>
      <c r="K96">
        <f t="shared" si="51"/>
        <v>121</v>
      </c>
      <c r="L96">
        <f t="shared" si="52"/>
        <v>122</v>
      </c>
      <c r="M96">
        <f t="shared" si="53"/>
        <v>123</v>
      </c>
      <c r="N96">
        <f t="shared" si="54"/>
        <v>124</v>
      </c>
      <c r="O96">
        <f t="shared" si="55"/>
        <v>125</v>
      </c>
      <c r="P96">
        <f t="shared" si="56"/>
        <v>126</v>
      </c>
      <c r="Q96">
        <f t="shared" si="57"/>
        <v>127</v>
      </c>
      <c r="R96">
        <f t="shared" si="58"/>
        <v>128</v>
      </c>
      <c r="S96">
        <f t="shared" si="59"/>
        <v>129</v>
      </c>
      <c r="T96">
        <f t="shared" si="60"/>
        <v>130</v>
      </c>
    </row>
    <row r="97" spans="8:20" ht="12.75">
      <c r="H97">
        <f t="shared" si="48"/>
        <v>131</v>
      </c>
      <c r="I97">
        <f t="shared" si="49"/>
        <v>132</v>
      </c>
      <c r="J97">
        <f t="shared" si="50"/>
        <v>133</v>
      </c>
      <c r="K97">
        <f t="shared" si="51"/>
        <v>134</v>
      </c>
      <c r="L97">
        <f t="shared" si="52"/>
        <v>135</v>
      </c>
      <c r="M97">
        <f t="shared" si="53"/>
        <v>136</v>
      </c>
      <c r="N97">
        <f t="shared" si="54"/>
        <v>137</v>
      </c>
      <c r="O97">
        <f t="shared" si="55"/>
        <v>138</v>
      </c>
      <c r="P97">
        <f t="shared" si="56"/>
        <v>139</v>
      </c>
      <c r="Q97">
        <f t="shared" si="57"/>
        <v>140</v>
      </c>
      <c r="R97">
        <f t="shared" si="58"/>
        <v>141</v>
      </c>
      <c r="S97">
        <f t="shared" si="59"/>
        <v>142</v>
      </c>
      <c r="T97">
        <f t="shared" si="60"/>
        <v>143</v>
      </c>
    </row>
    <row r="98" spans="8:20" ht="12.75">
      <c r="H98">
        <f t="shared" si="48"/>
        <v>144</v>
      </c>
      <c r="I98">
        <f t="shared" si="49"/>
        <v>145</v>
      </c>
      <c r="J98">
        <f t="shared" si="50"/>
        <v>146</v>
      </c>
      <c r="K98">
        <f t="shared" si="51"/>
        <v>147</v>
      </c>
      <c r="L98">
        <f t="shared" si="52"/>
        <v>148</v>
      </c>
      <c r="M98">
        <f t="shared" si="53"/>
        <v>149</v>
      </c>
      <c r="N98">
        <f t="shared" si="54"/>
        <v>150</v>
      </c>
      <c r="O98">
        <f t="shared" si="55"/>
        <v>151</v>
      </c>
      <c r="P98">
        <f t="shared" si="56"/>
        <v>152</v>
      </c>
      <c r="Q98">
        <f t="shared" si="57"/>
        <v>153</v>
      </c>
      <c r="R98">
        <f t="shared" si="58"/>
        <v>154</v>
      </c>
      <c r="S98">
        <f t="shared" si="59"/>
        <v>155</v>
      </c>
      <c r="T98">
        <f t="shared" si="60"/>
        <v>156</v>
      </c>
    </row>
    <row r="99" spans="8:20" ht="12.75">
      <c r="H99">
        <f t="shared" si="48"/>
        <v>157</v>
      </c>
      <c r="I99">
        <f t="shared" si="49"/>
        <v>158</v>
      </c>
      <c r="J99">
        <f t="shared" si="50"/>
        <v>159</v>
      </c>
      <c r="K99">
        <f t="shared" si="51"/>
        <v>160</v>
      </c>
      <c r="L99">
        <f t="shared" si="52"/>
        <v>161</v>
      </c>
      <c r="M99">
        <f t="shared" si="53"/>
        <v>162</v>
      </c>
      <c r="N99">
        <f t="shared" si="54"/>
        <v>163</v>
      </c>
      <c r="O99">
        <f t="shared" si="55"/>
        <v>164</v>
      </c>
      <c r="P99">
        <f t="shared" si="56"/>
        <v>165</v>
      </c>
      <c r="Q99">
        <f t="shared" si="57"/>
        <v>166</v>
      </c>
      <c r="R99">
        <f t="shared" si="58"/>
        <v>167</v>
      </c>
      <c r="S99">
        <f t="shared" si="59"/>
        <v>168</v>
      </c>
      <c r="T99">
        <f t="shared" si="60"/>
        <v>169</v>
      </c>
    </row>
    <row r="102" spans="8:20" ht="12.75">
      <c r="H102">
        <f>SMALL($H$72:$T$84,H87)</f>
        <v>1</v>
      </c>
      <c r="I102">
        <f aca="true" t="shared" si="61" ref="I102:T102">SMALL($H$72:$T$84,I87)</f>
        <v>2</v>
      </c>
      <c r="J102">
        <f t="shared" si="61"/>
        <v>3</v>
      </c>
      <c r="K102">
        <f t="shared" si="61"/>
        <v>4</v>
      </c>
      <c r="L102">
        <f t="shared" si="61"/>
        <v>5</v>
      </c>
      <c r="M102">
        <f t="shared" si="61"/>
        <v>6</v>
      </c>
      <c r="N102">
        <f t="shared" si="61"/>
        <v>7</v>
      </c>
      <c r="O102">
        <f t="shared" si="61"/>
        <v>8</v>
      </c>
      <c r="P102">
        <f t="shared" si="61"/>
        <v>9</v>
      </c>
      <c r="Q102">
        <f t="shared" si="61"/>
        <v>10</v>
      </c>
      <c r="R102">
        <f t="shared" si="61"/>
        <v>11</v>
      </c>
      <c r="S102">
        <f t="shared" si="61"/>
        <v>12</v>
      </c>
      <c r="T102">
        <f t="shared" si="61"/>
        <v>13</v>
      </c>
    </row>
    <row r="103" spans="8:20" ht="12.75">
      <c r="H103">
        <f aca="true" t="shared" si="62" ref="H103:T103">SMALL($H$72:$T$84,H88)</f>
        <v>14</v>
      </c>
      <c r="I103">
        <f t="shared" si="62"/>
        <v>15</v>
      </c>
      <c r="J103">
        <f t="shared" si="62"/>
        <v>16</v>
      </c>
      <c r="K103">
        <f t="shared" si="62"/>
        <v>17</v>
      </c>
      <c r="L103">
        <f t="shared" si="62"/>
        <v>18</v>
      </c>
      <c r="M103">
        <f t="shared" si="62"/>
        <v>19</v>
      </c>
      <c r="N103">
        <f t="shared" si="62"/>
        <v>20</v>
      </c>
      <c r="O103">
        <f t="shared" si="62"/>
        <v>21</v>
      </c>
      <c r="P103">
        <f t="shared" si="62"/>
        <v>22</v>
      </c>
      <c r="Q103">
        <f t="shared" si="62"/>
        <v>23</v>
      </c>
      <c r="R103">
        <f t="shared" si="62"/>
        <v>24</v>
      </c>
      <c r="S103">
        <f t="shared" si="62"/>
        <v>25</v>
      </c>
      <c r="T103">
        <f t="shared" si="62"/>
        <v>26</v>
      </c>
    </row>
    <row r="104" spans="8:20" ht="12.75">
      <c r="H104">
        <f aca="true" t="shared" si="63" ref="H104:T104">SMALL($H$72:$T$84,H89)</f>
        <v>27</v>
      </c>
      <c r="I104">
        <f t="shared" si="63"/>
        <v>28</v>
      </c>
      <c r="J104">
        <f t="shared" si="63"/>
        <v>29</v>
      </c>
      <c r="K104">
        <f t="shared" si="63"/>
        <v>30</v>
      </c>
      <c r="L104">
        <f t="shared" si="63"/>
        <v>31</v>
      </c>
      <c r="M104">
        <f t="shared" si="63"/>
        <v>32</v>
      </c>
      <c r="N104">
        <f t="shared" si="63"/>
        <v>33</v>
      </c>
      <c r="O104">
        <f t="shared" si="63"/>
        <v>34</v>
      </c>
      <c r="P104">
        <f t="shared" si="63"/>
        <v>35</v>
      </c>
      <c r="Q104">
        <f t="shared" si="63"/>
        <v>36</v>
      </c>
      <c r="R104">
        <f t="shared" si="63"/>
        <v>37</v>
      </c>
      <c r="S104">
        <f t="shared" si="63"/>
        <v>38</v>
      </c>
      <c r="T104">
        <f t="shared" si="63"/>
        <v>39</v>
      </c>
    </row>
    <row r="105" spans="8:20" ht="12.75">
      <c r="H105">
        <f aca="true" t="shared" si="64" ref="H105:T105">SMALL($H$72:$T$84,H90)</f>
        <v>40</v>
      </c>
      <c r="I105">
        <f t="shared" si="64"/>
        <v>41</v>
      </c>
      <c r="J105">
        <f t="shared" si="64"/>
        <v>42</v>
      </c>
      <c r="K105">
        <f t="shared" si="64"/>
        <v>43</v>
      </c>
      <c r="L105">
        <f t="shared" si="64"/>
        <v>44</v>
      </c>
      <c r="M105">
        <f t="shared" si="64"/>
        <v>45</v>
      </c>
      <c r="N105">
        <f t="shared" si="64"/>
        <v>46</v>
      </c>
      <c r="O105">
        <f t="shared" si="64"/>
        <v>47</v>
      </c>
      <c r="P105">
        <f t="shared" si="64"/>
        <v>48</v>
      </c>
      <c r="Q105">
        <f t="shared" si="64"/>
        <v>49</v>
      </c>
      <c r="R105">
        <f t="shared" si="64"/>
        <v>50</v>
      </c>
      <c r="S105">
        <f t="shared" si="64"/>
        <v>51</v>
      </c>
      <c r="T105">
        <f t="shared" si="64"/>
        <v>52</v>
      </c>
    </row>
    <row r="106" spans="8:20" ht="12.75">
      <c r="H106">
        <f aca="true" t="shared" si="65" ref="H106:T106">SMALL($H$72:$T$84,H91)</f>
        <v>53</v>
      </c>
      <c r="I106">
        <f t="shared" si="65"/>
        <v>54</v>
      </c>
      <c r="J106">
        <f t="shared" si="65"/>
        <v>55</v>
      </c>
      <c r="K106">
        <f t="shared" si="65"/>
        <v>56</v>
      </c>
      <c r="L106">
        <f t="shared" si="65"/>
        <v>57</v>
      </c>
      <c r="M106">
        <f t="shared" si="65"/>
        <v>58</v>
      </c>
      <c r="N106">
        <f t="shared" si="65"/>
        <v>59</v>
      </c>
      <c r="O106">
        <f t="shared" si="65"/>
        <v>60</v>
      </c>
      <c r="P106">
        <f t="shared" si="65"/>
        <v>61</v>
      </c>
      <c r="Q106">
        <f t="shared" si="65"/>
        <v>62</v>
      </c>
      <c r="R106">
        <f t="shared" si="65"/>
        <v>63</v>
      </c>
      <c r="S106">
        <f t="shared" si="65"/>
        <v>64</v>
      </c>
      <c r="T106">
        <f t="shared" si="65"/>
        <v>65</v>
      </c>
    </row>
    <row r="107" spans="8:20" ht="12.75">
      <c r="H107">
        <f aca="true" t="shared" si="66" ref="H107:T107">SMALL($H$72:$T$84,H92)</f>
        <v>66</v>
      </c>
      <c r="I107">
        <f t="shared" si="66"/>
        <v>67</v>
      </c>
      <c r="J107">
        <f t="shared" si="66"/>
        <v>68</v>
      </c>
      <c r="K107">
        <f t="shared" si="66"/>
        <v>69</v>
      </c>
      <c r="L107">
        <f t="shared" si="66"/>
        <v>70</v>
      </c>
      <c r="M107">
        <f t="shared" si="66"/>
        <v>71</v>
      </c>
      <c r="N107">
        <f t="shared" si="66"/>
        <v>72</v>
      </c>
      <c r="O107">
        <f t="shared" si="66"/>
        <v>73</v>
      </c>
      <c r="P107">
        <f t="shared" si="66"/>
        <v>74</v>
      </c>
      <c r="Q107">
        <f t="shared" si="66"/>
        <v>75</v>
      </c>
      <c r="R107">
        <f t="shared" si="66"/>
        <v>76</v>
      </c>
      <c r="S107">
        <f t="shared" si="66"/>
        <v>77</v>
      </c>
      <c r="T107">
        <f t="shared" si="66"/>
        <v>78</v>
      </c>
    </row>
    <row r="108" spans="8:20" ht="12.75">
      <c r="H108">
        <f aca="true" t="shared" si="67" ref="H108:T108">SMALL($H$72:$T$84,H93)</f>
        <v>79</v>
      </c>
      <c r="I108">
        <f t="shared" si="67"/>
        <v>80</v>
      </c>
      <c r="J108">
        <f t="shared" si="67"/>
        <v>81</v>
      </c>
      <c r="K108">
        <f t="shared" si="67"/>
        <v>82</v>
      </c>
      <c r="L108">
        <f t="shared" si="67"/>
        <v>83</v>
      </c>
      <c r="M108">
        <f t="shared" si="67"/>
        <v>84</v>
      </c>
      <c r="N108">
        <f t="shared" si="67"/>
        <v>85</v>
      </c>
      <c r="O108">
        <f t="shared" si="67"/>
        <v>86</v>
      </c>
      <c r="P108">
        <f t="shared" si="67"/>
        <v>87</v>
      </c>
      <c r="Q108">
        <f t="shared" si="67"/>
        <v>88</v>
      </c>
      <c r="R108">
        <f t="shared" si="67"/>
        <v>89</v>
      </c>
      <c r="S108">
        <f t="shared" si="67"/>
        <v>90</v>
      </c>
      <c r="T108">
        <f t="shared" si="67"/>
        <v>91</v>
      </c>
    </row>
    <row r="109" spans="8:20" ht="12.75">
      <c r="H109">
        <f aca="true" t="shared" si="68" ref="H109:T109">SMALL($H$72:$T$84,H94)</f>
        <v>92</v>
      </c>
      <c r="I109">
        <f t="shared" si="68"/>
        <v>93</v>
      </c>
      <c r="J109">
        <f t="shared" si="68"/>
        <v>94</v>
      </c>
      <c r="K109">
        <f t="shared" si="68"/>
        <v>95</v>
      </c>
      <c r="L109">
        <f t="shared" si="68"/>
        <v>96</v>
      </c>
      <c r="M109">
        <f t="shared" si="68"/>
        <v>97</v>
      </c>
      <c r="N109">
        <f t="shared" si="68"/>
        <v>98</v>
      </c>
      <c r="O109">
        <f t="shared" si="68"/>
        <v>99</v>
      </c>
      <c r="P109">
        <f t="shared" si="68"/>
        <v>100</v>
      </c>
      <c r="Q109">
        <f t="shared" si="68"/>
        <v>101</v>
      </c>
      <c r="R109">
        <f t="shared" si="68"/>
        <v>102</v>
      </c>
      <c r="S109">
        <f t="shared" si="68"/>
        <v>103</v>
      </c>
      <c r="T109">
        <f t="shared" si="68"/>
        <v>104</v>
      </c>
    </row>
    <row r="110" spans="8:20" ht="12.75">
      <c r="H110">
        <f aca="true" t="shared" si="69" ref="H110:T110">SMALL($H$72:$T$84,H95)</f>
        <v>105</v>
      </c>
      <c r="I110">
        <f t="shared" si="69"/>
        <v>106</v>
      </c>
      <c r="J110">
        <f t="shared" si="69"/>
        <v>107</v>
      </c>
      <c r="K110">
        <f t="shared" si="69"/>
        <v>108</v>
      </c>
      <c r="L110">
        <f t="shared" si="69"/>
        <v>109</v>
      </c>
      <c r="M110">
        <f t="shared" si="69"/>
        <v>110</v>
      </c>
      <c r="N110">
        <f t="shared" si="69"/>
        <v>111</v>
      </c>
      <c r="O110">
        <f t="shared" si="69"/>
        <v>112</v>
      </c>
      <c r="P110">
        <f t="shared" si="69"/>
        <v>113</v>
      </c>
      <c r="Q110">
        <f t="shared" si="69"/>
        <v>114</v>
      </c>
      <c r="R110">
        <f t="shared" si="69"/>
        <v>115</v>
      </c>
      <c r="S110">
        <f t="shared" si="69"/>
        <v>116</v>
      </c>
      <c r="T110">
        <f t="shared" si="69"/>
        <v>117</v>
      </c>
    </row>
    <row r="111" spans="8:20" ht="12.75">
      <c r="H111">
        <f aca="true" t="shared" si="70" ref="H111:T111">SMALL($H$72:$T$84,H96)</f>
        <v>118</v>
      </c>
      <c r="I111">
        <f t="shared" si="70"/>
        <v>119</v>
      </c>
      <c r="J111">
        <f t="shared" si="70"/>
        <v>120</v>
      </c>
      <c r="K111">
        <f t="shared" si="70"/>
        <v>121</v>
      </c>
      <c r="L111">
        <f t="shared" si="70"/>
        <v>122</v>
      </c>
      <c r="M111">
        <f t="shared" si="70"/>
        <v>123</v>
      </c>
      <c r="N111">
        <f t="shared" si="70"/>
        <v>124</v>
      </c>
      <c r="O111">
        <f t="shared" si="70"/>
        <v>125</v>
      </c>
      <c r="P111">
        <f t="shared" si="70"/>
        <v>126</v>
      </c>
      <c r="Q111">
        <f t="shared" si="70"/>
        <v>127</v>
      </c>
      <c r="R111">
        <f t="shared" si="70"/>
        <v>128</v>
      </c>
      <c r="S111">
        <f t="shared" si="70"/>
        <v>129</v>
      </c>
      <c r="T111">
        <f t="shared" si="70"/>
        <v>130</v>
      </c>
    </row>
    <row r="112" spans="8:20" ht="12.75">
      <c r="H112">
        <f aca="true" t="shared" si="71" ref="H112:T112">SMALL($H$72:$T$84,H97)</f>
        <v>131</v>
      </c>
      <c r="I112">
        <f t="shared" si="71"/>
        <v>132</v>
      </c>
      <c r="J112">
        <f t="shared" si="71"/>
        <v>133</v>
      </c>
      <c r="K112">
        <f t="shared" si="71"/>
        <v>134</v>
      </c>
      <c r="L112">
        <f t="shared" si="71"/>
        <v>135</v>
      </c>
      <c r="M112">
        <f t="shared" si="71"/>
        <v>136</v>
      </c>
      <c r="N112">
        <f t="shared" si="71"/>
        <v>137</v>
      </c>
      <c r="O112">
        <f t="shared" si="71"/>
        <v>138</v>
      </c>
      <c r="P112">
        <f t="shared" si="71"/>
        <v>139</v>
      </c>
      <c r="Q112">
        <f t="shared" si="71"/>
        <v>140</v>
      </c>
      <c r="R112">
        <f t="shared" si="71"/>
        <v>141</v>
      </c>
      <c r="S112">
        <f t="shared" si="71"/>
        <v>142</v>
      </c>
      <c r="T112">
        <f t="shared" si="71"/>
        <v>143</v>
      </c>
    </row>
    <row r="113" spans="8:20" ht="12.75">
      <c r="H113">
        <f aca="true" t="shared" si="72" ref="H113:T113">SMALL($H$72:$T$84,H98)</f>
        <v>144</v>
      </c>
      <c r="I113">
        <f t="shared" si="72"/>
        <v>145</v>
      </c>
      <c r="J113">
        <f t="shared" si="72"/>
        <v>146</v>
      </c>
      <c r="K113">
        <f t="shared" si="72"/>
        <v>147</v>
      </c>
      <c r="L113">
        <f t="shared" si="72"/>
        <v>148</v>
      </c>
      <c r="M113">
        <f t="shared" si="72"/>
        <v>149</v>
      </c>
      <c r="N113">
        <f t="shared" si="72"/>
        <v>150</v>
      </c>
      <c r="O113">
        <f t="shared" si="72"/>
        <v>151</v>
      </c>
      <c r="P113">
        <f t="shared" si="72"/>
        <v>152</v>
      </c>
      <c r="Q113">
        <f t="shared" si="72"/>
        <v>153</v>
      </c>
      <c r="R113">
        <f t="shared" si="72"/>
        <v>154</v>
      </c>
      <c r="S113">
        <f t="shared" si="72"/>
        <v>155</v>
      </c>
      <c r="T113">
        <f t="shared" si="72"/>
        <v>156</v>
      </c>
    </row>
    <row r="114" spans="8:20" ht="12.75">
      <c r="H114">
        <f aca="true" t="shared" si="73" ref="H114:T114">SMALL($H$72:$T$84,H99)</f>
        <v>157</v>
      </c>
      <c r="I114">
        <f t="shared" si="73"/>
        <v>158</v>
      </c>
      <c r="J114">
        <f t="shared" si="73"/>
        <v>159</v>
      </c>
      <c r="K114">
        <f t="shared" si="73"/>
        <v>160</v>
      </c>
      <c r="L114">
        <f t="shared" si="73"/>
        <v>161</v>
      </c>
      <c r="M114">
        <f t="shared" si="73"/>
        <v>162</v>
      </c>
      <c r="N114">
        <f t="shared" si="73"/>
        <v>163</v>
      </c>
      <c r="O114">
        <f t="shared" si="73"/>
        <v>164</v>
      </c>
      <c r="P114">
        <f t="shared" si="73"/>
        <v>165</v>
      </c>
      <c r="Q114">
        <f t="shared" si="73"/>
        <v>166</v>
      </c>
      <c r="R114">
        <f t="shared" si="73"/>
        <v>167</v>
      </c>
      <c r="S114">
        <f t="shared" si="73"/>
        <v>168</v>
      </c>
      <c r="T114">
        <f t="shared" si="73"/>
        <v>169</v>
      </c>
    </row>
    <row r="117" spans="8:20" ht="12.75">
      <c r="H117" s="2">
        <f>H87-H102</f>
        <v>0</v>
      </c>
      <c r="I117" s="2">
        <f aca="true" t="shared" si="74" ref="I117:T117">I87-I102</f>
        <v>0</v>
      </c>
      <c r="J117" s="2">
        <f t="shared" si="74"/>
        <v>0</v>
      </c>
      <c r="K117" s="2">
        <f t="shared" si="74"/>
        <v>0</v>
      </c>
      <c r="L117" s="2">
        <f t="shared" si="74"/>
        <v>0</v>
      </c>
      <c r="M117" s="2">
        <f t="shared" si="74"/>
        <v>0</v>
      </c>
      <c r="N117" s="2">
        <f t="shared" si="74"/>
        <v>0</v>
      </c>
      <c r="O117" s="2">
        <f t="shared" si="74"/>
        <v>0</v>
      </c>
      <c r="P117" s="2">
        <f t="shared" si="74"/>
        <v>0</v>
      </c>
      <c r="Q117" s="2">
        <f t="shared" si="74"/>
        <v>0</v>
      </c>
      <c r="R117" s="2">
        <f t="shared" si="74"/>
        <v>0</v>
      </c>
      <c r="S117" s="2">
        <f t="shared" si="74"/>
        <v>0</v>
      </c>
      <c r="T117" s="2">
        <f t="shared" si="74"/>
        <v>0</v>
      </c>
    </row>
    <row r="118" spans="8:20" ht="12.75">
      <c r="H118" s="2">
        <f aca="true" t="shared" si="75" ref="H118:T118">H88-H103</f>
        <v>0</v>
      </c>
      <c r="I118" s="2">
        <f t="shared" si="75"/>
        <v>0</v>
      </c>
      <c r="J118" s="2">
        <f t="shared" si="75"/>
        <v>0</v>
      </c>
      <c r="K118" s="2">
        <f t="shared" si="75"/>
        <v>0</v>
      </c>
      <c r="L118" s="2">
        <f t="shared" si="75"/>
        <v>0</v>
      </c>
      <c r="M118" s="2">
        <f t="shared" si="75"/>
        <v>0</v>
      </c>
      <c r="N118" s="2">
        <f t="shared" si="75"/>
        <v>0</v>
      </c>
      <c r="O118" s="2">
        <f t="shared" si="75"/>
        <v>0</v>
      </c>
      <c r="P118" s="2">
        <f t="shared" si="75"/>
        <v>0</v>
      </c>
      <c r="Q118" s="2">
        <f t="shared" si="75"/>
        <v>0</v>
      </c>
      <c r="R118" s="2">
        <f t="shared" si="75"/>
        <v>0</v>
      </c>
      <c r="S118" s="2">
        <f t="shared" si="75"/>
        <v>0</v>
      </c>
      <c r="T118" s="2">
        <f t="shared" si="75"/>
        <v>0</v>
      </c>
    </row>
    <row r="119" spans="8:20" ht="12.75">
      <c r="H119" s="2">
        <f aca="true" t="shared" si="76" ref="H119:T119">H89-H104</f>
        <v>0</v>
      </c>
      <c r="I119" s="2">
        <f t="shared" si="76"/>
        <v>0</v>
      </c>
      <c r="J119" s="2">
        <f t="shared" si="76"/>
        <v>0</v>
      </c>
      <c r="K119" s="2">
        <f t="shared" si="76"/>
        <v>0</v>
      </c>
      <c r="L119" s="2">
        <f t="shared" si="76"/>
        <v>0</v>
      </c>
      <c r="M119" s="2">
        <f t="shared" si="76"/>
        <v>0</v>
      </c>
      <c r="N119" s="2">
        <f t="shared" si="76"/>
        <v>0</v>
      </c>
      <c r="O119" s="2">
        <f t="shared" si="76"/>
        <v>0</v>
      </c>
      <c r="P119" s="2">
        <f t="shared" si="76"/>
        <v>0</v>
      </c>
      <c r="Q119" s="2">
        <f t="shared" si="76"/>
        <v>0</v>
      </c>
      <c r="R119" s="2">
        <f t="shared" si="76"/>
        <v>0</v>
      </c>
      <c r="S119" s="2">
        <f t="shared" si="76"/>
        <v>0</v>
      </c>
      <c r="T119" s="2">
        <f t="shared" si="76"/>
        <v>0</v>
      </c>
    </row>
    <row r="120" spans="8:20" ht="12.75">
      <c r="H120" s="2">
        <f aca="true" t="shared" si="77" ref="H120:T120">H90-H105</f>
        <v>0</v>
      </c>
      <c r="I120" s="2">
        <f t="shared" si="77"/>
        <v>0</v>
      </c>
      <c r="J120" s="2">
        <f t="shared" si="77"/>
        <v>0</v>
      </c>
      <c r="K120" s="2">
        <f t="shared" si="77"/>
        <v>0</v>
      </c>
      <c r="L120" s="2">
        <f t="shared" si="77"/>
        <v>0</v>
      </c>
      <c r="M120" s="2">
        <f t="shared" si="77"/>
        <v>0</v>
      </c>
      <c r="N120" s="2">
        <f t="shared" si="77"/>
        <v>0</v>
      </c>
      <c r="O120" s="2">
        <f t="shared" si="77"/>
        <v>0</v>
      </c>
      <c r="P120" s="2">
        <f t="shared" si="77"/>
        <v>0</v>
      </c>
      <c r="Q120" s="2">
        <f t="shared" si="77"/>
        <v>0</v>
      </c>
      <c r="R120" s="2">
        <f t="shared" si="77"/>
        <v>0</v>
      </c>
      <c r="S120" s="2">
        <f t="shared" si="77"/>
        <v>0</v>
      </c>
      <c r="T120" s="2">
        <f t="shared" si="77"/>
        <v>0</v>
      </c>
    </row>
    <row r="121" spans="8:20" ht="12.75">
      <c r="H121" s="2">
        <f aca="true" t="shared" si="78" ref="H121:T121">H91-H106</f>
        <v>0</v>
      </c>
      <c r="I121" s="2">
        <f t="shared" si="78"/>
        <v>0</v>
      </c>
      <c r="J121" s="2">
        <f t="shared" si="78"/>
        <v>0</v>
      </c>
      <c r="K121" s="2">
        <f t="shared" si="78"/>
        <v>0</v>
      </c>
      <c r="L121" s="2">
        <f t="shared" si="78"/>
        <v>0</v>
      </c>
      <c r="M121" s="2">
        <f t="shared" si="78"/>
        <v>0</v>
      </c>
      <c r="N121" s="2">
        <f t="shared" si="78"/>
        <v>0</v>
      </c>
      <c r="O121" s="2">
        <f t="shared" si="78"/>
        <v>0</v>
      </c>
      <c r="P121" s="2">
        <f t="shared" si="78"/>
        <v>0</v>
      </c>
      <c r="Q121" s="2">
        <f t="shared" si="78"/>
        <v>0</v>
      </c>
      <c r="R121" s="2">
        <f t="shared" si="78"/>
        <v>0</v>
      </c>
      <c r="S121" s="2">
        <f t="shared" si="78"/>
        <v>0</v>
      </c>
      <c r="T121" s="2">
        <f t="shared" si="78"/>
        <v>0</v>
      </c>
    </row>
    <row r="122" spans="8:20" ht="12.75">
      <c r="H122" s="2">
        <f aca="true" t="shared" si="79" ref="H122:T122">H92-H107</f>
        <v>0</v>
      </c>
      <c r="I122" s="2">
        <f t="shared" si="79"/>
        <v>0</v>
      </c>
      <c r="J122" s="2">
        <f t="shared" si="79"/>
        <v>0</v>
      </c>
      <c r="K122" s="2">
        <f t="shared" si="79"/>
        <v>0</v>
      </c>
      <c r="L122" s="2">
        <f t="shared" si="79"/>
        <v>0</v>
      </c>
      <c r="M122" s="2">
        <f t="shared" si="79"/>
        <v>0</v>
      </c>
      <c r="N122" s="2">
        <f t="shared" si="79"/>
        <v>0</v>
      </c>
      <c r="O122" s="2">
        <f t="shared" si="79"/>
        <v>0</v>
      </c>
      <c r="P122" s="2">
        <f t="shared" si="79"/>
        <v>0</v>
      </c>
      <c r="Q122" s="2">
        <f t="shared" si="79"/>
        <v>0</v>
      </c>
      <c r="R122" s="2">
        <f t="shared" si="79"/>
        <v>0</v>
      </c>
      <c r="S122" s="2">
        <f t="shared" si="79"/>
        <v>0</v>
      </c>
      <c r="T122" s="2">
        <f t="shared" si="79"/>
        <v>0</v>
      </c>
    </row>
    <row r="123" spans="8:20" ht="12.75">
      <c r="H123" s="2">
        <f aca="true" t="shared" si="80" ref="H123:T123">H93-H108</f>
        <v>0</v>
      </c>
      <c r="I123" s="2">
        <f t="shared" si="80"/>
        <v>0</v>
      </c>
      <c r="J123" s="2">
        <f t="shared" si="80"/>
        <v>0</v>
      </c>
      <c r="K123" s="2">
        <f t="shared" si="80"/>
        <v>0</v>
      </c>
      <c r="L123" s="2">
        <f t="shared" si="80"/>
        <v>0</v>
      </c>
      <c r="M123" s="2">
        <f t="shared" si="80"/>
        <v>0</v>
      </c>
      <c r="N123" s="2">
        <f t="shared" si="80"/>
        <v>0</v>
      </c>
      <c r="O123" s="2">
        <f t="shared" si="80"/>
        <v>0</v>
      </c>
      <c r="P123" s="2">
        <f t="shared" si="80"/>
        <v>0</v>
      </c>
      <c r="Q123" s="2">
        <f t="shared" si="80"/>
        <v>0</v>
      </c>
      <c r="R123" s="2">
        <f t="shared" si="80"/>
        <v>0</v>
      </c>
      <c r="S123" s="2">
        <f t="shared" si="80"/>
        <v>0</v>
      </c>
      <c r="T123" s="2">
        <f t="shared" si="80"/>
        <v>0</v>
      </c>
    </row>
    <row r="124" spans="8:20" ht="12.75">
      <c r="H124" s="2">
        <f aca="true" t="shared" si="81" ref="H124:T124">H94-H109</f>
        <v>0</v>
      </c>
      <c r="I124" s="2">
        <f t="shared" si="81"/>
        <v>0</v>
      </c>
      <c r="J124" s="2">
        <f t="shared" si="81"/>
        <v>0</v>
      </c>
      <c r="K124" s="2">
        <f t="shared" si="81"/>
        <v>0</v>
      </c>
      <c r="L124" s="2">
        <f t="shared" si="81"/>
        <v>0</v>
      </c>
      <c r="M124" s="2">
        <f t="shared" si="81"/>
        <v>0</v>
      </c>
      <c r="N124" s="2">
        <f t="shared" si="81"/>
        <v>0</v>
      </c>
      <c r="O124" s="2">
        <f t="shared" si="81"/>
        <v>0</v>
      </c>
      <c r="P124" s="2">
        <f t="shared" si="81"/>
        <v>0</v>
      </c>
      <c r="Q124" s="2">
        <f t="shared" si="81"/>
        <v>0</v>
      </c>
      <c r="R124" s="2">
        <f t="shared" si="81"/>
        <v>0</v>
      </c>
      <c r="S124" s="2">
        <f t="shared" si="81"/>
        <v>0</v>
      </c>
      <c r="T124" s="2">
        <f t="shared" si="81"/>
        <v>0</v>
      </c>
    </row>
    <row r="125" spans="8:20" ht="12.75">
      <c r="H125" s="2">
        <f aca="true" t="shared" si="82" ref="H125:T125">H95-H110</f>
        <v>0</v>
      </c>
      <c r="I125" s="2">
        <f t="shared" si="82"/>
        <v>0</v>
      </c>
      <c r="J125" s="2">
        <f t="shared" si="82"/>
        <v>0</v>
      </c>
      <c r="K125" s="2">
        <f t="shared" si="82"/>
        <v>0</v>
      </c>
      <c r="L125" s="2">
        <f t="shared" si="82"/>
        <v>0</v>
      </c>
      <c r="M125" s="2">
        <f t="shared" si="82"/>
        <v>0</v>
      </c>
      <c r="N125" s="2">
        <f t="shared" si="82"/>
        <v>0</v>
      </c>
      <c r="O125" s="2">
        <f t="shared" si="82"/>
        <v>0</v>
      </c>
      <c r="P125" s="2">
        <f t="shared" si="82"/>
        <v>0</v>
      </c>
      <c r="Q125" s="2">
        <f t="shared" si="82"/>
        <v>0</v>
      </c>
      <c r="R125" s="2">
        <f t="shared" si="82"/>
        <v>0</v>
      </c>
      <c r="S125" s="2">
        <f t="shared" si="82"/>
        <v>0</v>
      </c>
      <c r="T125" s="2">
        <f t="shared" si="82"/>
        <v>0</v>
      </c>
    </row>
    <row r="126" spans="8:20" ht="12.75">
      <c r="H126" s="2">
        <f aca="true" t="shared" si="83" ref="H126:T126">H96-H111</f>
        <v>0</v>
      </c>
      <c r="I126" s="2">
        <f t="shared" si="83"/>
        <v>0</v>
      </c>
      <c r="J126" s="2">
        <f t="shared" si="83"/>
        <v>0</v>
      </c>
      <c r="K126" s="2">
        <f t="shared" si="83"/>
        <v>0</v>
      </c>
      <c r="L126" s="2">
        <f t="shared" si="83"/>
        <v>0</v>
      </c>
      <c r="M126" s="2">
        <f t="shared" si="83"/>
        <v>0</v>
      </c>
      <c r="N126" s="2">
        <f t="shared" si="83"/>
        <v>0</v>
      </c>
      <c r="O126" s="2">
        <f t="shared" si="83"/>
        <v>0</v>
      </c>
      <c r="P126" s="2">
        <f t="shared" si="83"/>
        <v>0</v>
      </c>
      <c r="Q126" s="2">
        <f t="shared" si="83"/>
        <v>0</v>
      </c>
      <c r="R126" s="2">
        <f t="shared" si="83"/>
        <v>0</v>
      </c>
      <c r="S126" s="2">
        <f t="shared" si="83"/>
        <v>0</v>
      </c>
      <c r="T126" s="2">
        <f t="shared" si="83"/>
        <v>0</v>
      </c>
    </row>
    <row r="127" spans="8:20" ht="12.75">
      <c r="H127" s="2">
        <f aca="true" t="shared" si="84" ref="H127:T127">H97-H112</f>
        <v>0</v>
      </c>
      <c r="I127" s="2">
        <f t="shared" si="84"/>
        <v>0</v>
      </c>
      <c r="J127" s="2">
        <f t="shared" si="84"/>
        <v>0</v>
      </c>
      <c r="K127" s="2">
        <f t="shared" si="84"/>
        <v>0</v>
      </c>
      <c r="L127" s="2">
        <f t="shared" si="84"/>
        <v>0</v>
      </c>
      <c r="M127" s="2">
        <f t="shared" si="84"/>
        <v>0</v>
      </c>
      <c r="N127" s="2">
        <f t="shared" si="84"/>
        <v>0</v>
      </c>
      <c r="O127" s="2">
        <f t="shared" si="84"/>
        <v>0</v>
      </c>
      <c r="P127" s="2">
        <f t="shared" si="84"/>
        <v>0</v>
      </c>
      <c r="Q127" s="2">
        <f t="shared" si="84"/>
        <v>0</v>
      </c>
      <c r="R127" s="2">
        <f t="shared" si="84"/>
        <v>0</v>
      </c>
      <c r="S127" s="2">
        <f t="shared" si="84"/>
        <v>0</v>
      </c>
      <c r="T127" s="2">
        <f t="shared" si="84"/>
        <v>0</v>
      </c>
    </row>
    <row r="128" spans="8:20" ht="12.75">
      <c r="H128" s="2">
        <f aca="true" t="shared" si="85" ref="H128:T128">H98-H113</f>
        <v>0</v>
      </c>
      <c r="I128" s="2">
        <f t="shared" si="85"/>
        <v>0</v>
      </c>
      <c r="J128" s="2">
        <f t="shared" si="85"/>
        <v>0</v>
      </c>
      <c r="K128" s="2">
        <f t="shared" si="85"/>
        <v>0</v>
      </c>
      <c r="L128" s="2">
        <f t="shared" si="85"/>
        <v>0</v>
      </c>
      <c r="M128" s="2">
        <f t="shared" si="85"/>
        <v>0</v>
      </c>
      <c r="N128" s="2">
        <f t="shared" si="85"/>
        <v>0</v>
      </c>
      <c r="O128" s="2">
        <f t="shared" si="85"/>
        <v>0</v>
      </c>
      <c r="P128" s="2">
        <f t="shared" si="85"/>
        <v>0</v>
      </c>
      <c r="Q128" s="2">
        <f t="shared" si="85"/>
        <v>0</v>
      </c>
      <c r="R128" s="2">
        <f t="shared" si="85"/>
        <v>0</v>
      </c>
      <c r="S128" s="2">
        <f t="shared" si="85"/>
        <v>0</v>
      </c>
      <c r="T128" s="2">
        <f t="shared" si="85"/>
        <v>0</v>
      </c>
    </row>
    <row r="129" spans="8:20" ht="12.75">
      <c r="H129" s="2">
        <f>H99-H114</f>
        <v>0</v>
      </c>
      <c r="I129" s="2">
        <f aca="true" t="shared" si="86" ref="I129:T129">I99-I114</f>
        <v>0</v>
      </c>
      <c r="J129" s="2">
        <f t="shared" si="86"/>
        <v>0</v>
      </c>
      <c r="K129" s="2">
        <f t="shared" si="86"/>
        <v>0</v>
      </c>
      <c r="L129" s="2">
        <f t="shared" si="86"/>
        <v>0</v>
      </c>
      <c r="M129" s="2">
        <f t="shared" si="86"/>
        <v>0</v>
      </c>
      <c r="N129" s="2">
        <f t="shared" si="86"/>
        <v>0</v>
      </c>
      <c r="O129" s="2">
        <f t="shared" si="86"/>
        <v>0</v>
      </c>
      <c r="P129" s="2">
        <f t="shared" si="86"/>
        <v>0</v>
      </c>
      <c r="Q129" s="2">
        <f t="shared" si="86"/>
        <v>0</v>
      </c>
      <c r="R129" s="2">
        <f t="shared" si="86"/>
        <v>0</v>
      </c>
      <c r="S129" s="2">
        <f t="shared" si="86"/>
        <v>0</v>
      </c>
      <c r="T129" s="2">
        <f t="shared" si="86"/>
        <v>0</v>
      </c>
    </row>
    <row r="130" spans="8:20" ht="12.7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2017-02-27T22:17:47Z</dcterms:modified>
  <cp:category/>
  <cp:version/>
  <cp:contentType/>
  <cp:contentStatus/>
</cp:coreProperties>
</file>