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1"/>
  </bookViews>
  <sheets>
    <sheet name="9x9 analysis" sheetId="1" r:id="rId1"/>
    <sheet name="Swap" sheetId="2" r:id="rId2"/>
    <sheet name="Table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0" xfId="0" applyFill="1" applyBorder="1" applyAlignment="1">
      <alignment/>
    </xf>
    <xf numFmtId="0" fontId="0" fillId="38" borderId="14" xfId="0" applyFill="1" applyBorder="1" applyAlignment="1">
      <alignment/>
    </xf>
    <xf numFmtId="0" fontId="0" fillId="39" borderId="13" xfId="0" applyFill="1" applyBorder="1" applyAlignment="1">
      <alignment/>
    </xf>
    <xf numFmtId="0" fontId="0" fillId="40" borderId="0" xfId="0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41" borderId="16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8" borderId="15" xfId="0" applyFill="1" applyBorder="1" applyAlignment="1">
      <alignment/>
    </xf>
    <xf numFmtId="0" fontId="2" fillId="39" borderId="16" xfId="0" applyFont="1" applyFill="1" applyBorder="1" applyAlignment="1">
      <alignment/>
    </xf>
    <xf numFmtId="0" fontId="0" fillId="40" borderId="17" xfId="0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0" fillId="39" borderId="16" xfId="0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2" fillId="38" borderId="14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0" fillId="39" borderId="16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41" borderId="15" xfId="0" applyFon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0" borderId="11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6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4" width="4.421875" style="0" bestFit="1" customWidth="1"/>
    <col min="15" max="17" width="4.140625" style="0" bestFit="1" customWidth="1"/>
    <col min="18" max="47" width="4.00390625" style="0" customWidth="1"/>
  </cols>
  <sheetData>
    <row r="1" spans="3:11" ht="12.75">
      <c r="C1">
        <f>SUM(C3:C11)</f>
        <v>369</v>
      </c>
      <c r="D1">
        <f aca="true" t="shared" si="0" ref="D1:K1">SUM(D3:D11)</f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</row>
    <row r="2" spans="2:12" ht="13.5" thickBot="1">
      <c r="B2">
        <f>+C3+D4+E5+F6+G7+H8+I9+J10+K11</f>
        <v>369</v>
      </c>
      <c r="L2">
        <f>+K3+J4+I5+H6+G7+F8+E9+D10+C11</f>
        <v>369</v>
      </c>
    </row>
    <row r="3" spans="1:47" ht="12.75">
      <c r="A3">
        <f>SUM(C3:K3)</f>
        <v>369</v>
      </c>
      <c r="C3" s="1">
        <f>Swap!C25</f>
        <v>28</v>
      </c>
      <c r="D3" s="2">
        <f>Swap!D25</f>
        <v>27</v>
      </c>
      <c r="E3" s="3">
        <f>Swap!E25</f>
        <v>68</v>
      </c>
      <c r="F3" s="1">
        <f>Swap!F25</f>
        <v>48</v>
      </c>
      <c r="G3" s="2">
        <f>Swap!G25</f>
        <v>17</v>
      </c>
      <c r="H3" s="3">
        <f>Swap!H25</f>
        <v>58</v>
      </c>
      <c r="I3" s="1">
        <f>Swap!I25</f>
        <v>38</v>
      </c>
      <c r="J3" s="2">
        <f>Swap!J25</f>
        <v>7</v>
      </c>
      <c r="K3" s="3">
        <f>Swap!K25</f>
        <v>78</v>
      </c>
      <c r="Q3">
        <v>1</v>
      </c>
      <c r="R3">
        <f aca="true" t="shared" si="1" ref="R3:R9">+Q3+1</f>
        <v>2</v>
      </c>
      <c r="S3">
        <f aca="true" t="shared" si="2" ref="S3:X4">+R3+1</f>
        <v>3</v>
      </c>
      <c r="T3">
        <f t="shared" si="2"/>
        <v>4</v>
      </c>
      <c r="U3">
        <f t="shared" si="2"/>
        <v>5</v>
      </c>
      <c r="V3">
        <f t="shared" si="2"/>
        <v>6</v>
      </c>
      <c r="W3">
        <f t="shared" si="2"/>
        <v>7</v>
      </c>
      <c r="X3">
        <f t="shared" si="2"/>
        <v>8</v>
      </c>
      <c r="Y3">
        <f aca="true" t="shared" si="3" ref="Y3:Y9">+X3+1</f>
        <v>9</v>
      </c>
      <c r="AB3">
        <f>SMALL($C$3:$K$11,Q3)</f>
        <v>1</v>
      </c>
      <c r="AC3">
        <f aca="true" t="shared" si="4" ref="AC3:AJ3">SMALL($C$3:$K$11,R3)</f>
        <v>2</v>
      </c>
      <c r="AD3">
        <f t="shared" si="4"/>
        <v>3</v>
      </c>
      <c r="AE3">
        <f t="shared" si="4"/>
        <v>4</v>
      </c>
      <c r="AF3">
        <f t="shared" si="4"/>
        <v>5</v>
      </c>
      <c r="AG3">
        <f t="shared" si="4"/>
        <v>6</v>
      </c>
      <c r="AH3">
        <f t="shared" si="4"/>
        <v>7</v>
      </c>
      <c r="AI3">
        <f t="shared" si="4"/>
        <v>8</v>
      </c>
      <c r="AJ3">
        <f t="shared" si="4"/>
        <v>9</v>
      </c>
      <c r="AM3">
        <f>Q3-AB3</f>
        <v>0</v>
      </c>
      <c r="AN3">
        <f aca="true" t="shared" si="5" ref="AN3:AU3">R3-AC3</f>
        <v>0</v>
      </c>
      <c r="AO3">
        <f t="shared" si="5"/>
        <v>0</v>
      </c>
      <c r="AP3">
        <f t="shared" si="5"/>
        <v>0</v>
      </c>
      <c r="AQ3">
        <f t="shared" si="5"/>
        <v>0</v>
      </c>
      <c r="AR3">
        <f t="shared" si="5"/>
        <v>0</v>
      </c>
      <c r="AS3">
        <f t="shared" si="5"/>
        <v>0</v>
      </c>
      <c r="AT3">
        <f t="shared" si="5"/>
        <v>0</v>
      </c>
      <c r="AU3">
        <f t="shared" si="5"/>
        <v>0</v>
      </c>
    </row>
    <row r="4" spans="1:47" ht="12.75">
      <c r="A4">
        <f aca="true" t="shared" si="6" ref="A4:A11">SUM(C4:K4)</f>
        <v>369</v>
      </c>
      <c r="C4" s="4">
        <f>Swap!C26</f>
        <v>23</v>
      </c>
      <c r="D4" s="5">
        <f>Swap!D26</f>
        <v>64</v>
      </c>
      <c r="E4" s="6">
        <f>Swap!E26</f>
        <v>36</v>
      </c>
      <c r="F4" s="4">
        <f>Swap!F26</f>
        <v>13</v>
      </c>
      <c r="G4" s="5">
        <f>Swap!G26</f>
        <v>57</v>
      </c>
      <c r="H4" s="6">
        <f>Swap!H26</f>
        <v>53</v>
      </c>
      <c r="I4" s="4">
        <f>Swap!I26</f>
        <v>6</v>
      </c>
      <c r="J4" s="5">
        <f>Swap!J26</f>
        <v>74</v>
      </c>
      <c r="K4" s="6">
        <f>Swap!K26</f>
        <v>43</v>
      </c>
      <c r="M4">
        <f>+K4+J5+I6+H7+G8+F9+E10+D11+C3</f>
        <v>369</v>
      </c>
      <c r="N4">
        <f>+D3+E4+F5+G6+H7+I8+J9+K10+C11</f>
        <v>369</v>
      </c>
      <c r="Q4">
        <f>Q3+9</f>
        <v>10</v>
      </c>
      <c r="R4">
        <f t="shared" si="1"/>
        <v>11</v>
      </c>
      <c r="S4">
        <f t="shared" si="2"/>
        <v>12</v>
      </c>
      <c r="T4">
        <f t="shared" si="2"/>
        <v>13</v>
      </c>
      <c r="U4">
        <f t="shared" si="2"/>
        <v>14</v>
      </c>
      <c r="V4">
        <f t="shared" si="2"/>
        <v>15</v>
      </c>
      <c r="W4">
        <f t="shared" si="2"/>
        <v>16</v>
      </c>
      <c r="X4">
        <f t="shared" si="2"/>
        <v>17</v>
      </c>
      <c r="Y4">
        <f t="shared" si="3"/>
        <v>18</v>
      </c>
      <c r="AB4">
        <f aca="true" t="shared" si="7" ref="AB4:AB11">SMALL($C$3:$K$11,Q4)</f>
        <v>10</v>
      </c>
      <c r="AC4">
        <f aca="true" t="shared" si="8" ref="AC4:AC11">SMALL($C$3:$K$11,R4)</f>
        <v>11</v>
      </c>
      <c r="AD4">
        <f aca="true" t="shared" si="9" ref="AD4:AD11">SMALL($C$3:$K$11,S4)</f>
        <v>12</v>
      </c>
      <c r="AE4">
        <f aca="true" t="shared" si="10" ref="AE4:AE11">SMALL($C$3:$K$11,T4)</f>
        <v>13</v>
      </c>
      <c r="AF4">
        <f aca="true" t="shared" si="11" ref="AF4:AF11">SMALL($C$3:$K$11,U4)</f>
        <v>14</v>
      </c>
      <c r="AG4">
        <f aca="true" t="shared" si="12" ref="AG4:AG11">SMALL($C$3:$K$11,V4)</f>
        <v>15</v>
      </c>
      <c r="AH4">
        <f aca="true" t="shared" si="13" ref="AH4:AH11">SMALL($C$3:$K$11,W4)</f>
        <v>16</v>
      </c>
      <c r="AI4">
        <f aca="true" t="shared" si="14" ref="AI4:AI11">SMALL($C$3:$K$11,X4)</f>
        <v>17</v>
      </c>
      <c r="AJ4">
        <f aca="true" t="shared" si="15" ref="AJ4:AJ11">SMALL($C$3:$K$11,Y4)</f>
        <v>18</v>
      </c>
      <c r="AM4">
        <f aca="true" t="shared" si="16" ref="AM4:AM11">Q4-AB4</f>
        <v>0</v>
      </c>
      <c r="AN4">
        <f aca="true" t="shared" si="17" ref="AN4:AN11">R4-AC4</f>
        <v>0</v>
      </c>
      <c r="AO4">
        <f aca="true" t="shared" si="18" ref="AO4:AO11">S4-AD4</f>
        <v>0</v>
      </c>
      <c r="AP4">
        <f aca="true" t="shared" si="19" ref="AP4:AP11">T4-AE4</f>
        <v>0</v>
      </c>
      <c r="AQ4">
        <f aca="true" t="shared" si="20" ref="AQ4:AQ11">U4-AF4</f>
        <v>0</v>
      </c>
      <c r="AR4">
        <f aca="true" t="shared" si="21" ref="AR4:AR11">V4-AG4</f>
        <v>0</v>
      </c>
      <c r="AS4">
        <f aca="true" t="shared" si="22" ref="AS4:AS11">W4-AH4</f>
        <v>0</v>
      </c>
      <c r="AT4">
        <f aca="true" t="shared" si="23" ref="AT4:AT11">X4-AI4</f>
        <v>0</v>
      </c>
      <c r="AU4">
        <f aca="true" t="shared" si="24" ref="AU4:AU11">Y4-AJ4</f>
        <v>0</v>
      </c>
    </row>
    <row r="5" spans="1:47" ht="13.5" thickBot="1">
      <c r="A5">
        <f t="shared" si="6"/>
        <v>369</v>
      </c>
      <c r="C5" s="7">
        <f>Swap!C27</f>
        <v>72</v>
      </c>
      <c r="D5" s="8">
        <f>Swap!D27</f>
        <v>32</v>
      </c>
      <c r="E5" s="9">
        <f>Swap!E27</f>
        <v>19</v>
      </c>
      <c r="F5" s="7">
        <f>Swap!F27</f>
        <v>62</v>
      </c>
      <c r="G5" s="8">
        <f>Swap!G27</f>
        <v>49</v>
      </c>
      <c r="H5" s="9">
        <f>Swap!H27</f>
        <v>12</v>
      </c>
      <c r="I5" s="7">
        <f>Swap!I27</f>
        <v>79</v>
      </c>
      <c r="J5" s="8">
        <f>Swap!J27</f>
        <v>42</v>
      </c>
      <c r="K5" s="9">
        <f>Swap!K27</f>
        <v>2</v>
      </c>
      <c r="M5">
        <f>+K5+J6+I7+H8+G9+F10+E11+D3+C4</f>
        <v>369</v>
      </c>
      <c r="N5">
        <f>+E3+F4+G5+H6+I7+J8+K9+C10+D11</f>
        <v>369</v>
      </c>
      <c r="Q5">
        <f aca="true" t="shared" si="25" ref="Q5:Q11">Q4+9</f>
        <v>19</v>
      </c>
      <c r="R5">
        <f t="shared" si="1"/>
        <v>20</v>
      </c>
      <c r="S5">
        <f aca="true" t="shared" si="26" ref="S5:X9">+R5+1</f>
        <v>21</v>
      </c>
      <c r="T5">
        <f t="shared" si="26"/>
        <v>22</v>
      </c>
      <c r="U5">
        <f t="shared" si="26"/>
        <v>23</v>
      </c>
      <c r="V5">
        <f t="shared" si="26"/>
        <v>24</v>
      </c>
      <c r="W5">
        <f t="shared" si="26"/>
        <v>25</v>
      </c>
      <c r="X5">
        <f t="shared" si="26"/>
        <v>26</v>
      </c>
      <c r="Y5">
        <f t="shared" si="3"/>
        <v>27</v>
      </c>
      <c r="AB5">
        <f t="shared" si="7"/>
        <v>19</v>
      </c>
      <c r="AC5">
        <f t="shared" si="8"/>
        <v>20</v>
      </c>
      <c r="AD5">
        <f t="shared" si="9"/>
        <v>21</v>
      </c>
      <c r="AE5">
        <f t="shared" si="10"/>
        <v>22</v>
      </c>
      <c r="AF5">
        <f t="shared" si="11"/>
        <v>23</v>
      </c>
      <c r="AG5">
        <f t="shared" si="12"/>
        <v>24</v>
      </c>
      <c r="AH5">
        <f t="shared" si="13"/>
        <v>25</v>
      </c>
      <c r="AI5">
        <f t="shared" si="14"/>
        <v>26</v>
      </c>
      <c r="AJ5">
        <f t="shared" si="15"/>
        <v>27</v>
      </c>
      <c r="AM5">
        <f t="shared" si="16"/>
        <v>0</v>
      </c>
      <c r="AN5">
        <f t="shared" si="17"/>
        <v>0</v>
      </c>
      <c r="AO5">
        <f t="shared" si="18"/>
        <v>0</v>
      </c>
      <c r="AP5">
        <f t="shared" si="19"/>
        <v>0</v>
      </c>
      <c r="AQ5">
        <f t="shared" si="20"/>
        <v>0</v>
      </c>
      <c r="AR5">
        <f t="shared" si="21"/>
        <v>0</v>
      </c>
      <c r="AS5">
        <f t="shared" si="22"/>
        <v>0</v>
      </c>
      <c r="AT5">
        <f t="shared" si="23"/>
        <v>0</v>
      </c>
      <c r="AU5">
        <f t="shared" si="24"/>
        <v>0</v>
      </c>
    </row>
    <row r="6" spans="1:47" ht="12.75">
      <c r="A6">
        <f t="shared" si="6"/>
        <v>369</v>
      </c>
      <c r="C6" s="1">
        <f>Swap!C28</f>
        <v>4</v>
      </c>
      <c r="D6" s="2">
        <f>Swap!D28</f>
        <v>75</v>
      </c>
      <c r="E6" s="3">
        <f>Swap!E28</f>
        <v>44</v>
      </c>
      <c r="F6" s="1">
        <f>Swap!F28</f>
        <v>24</v>
      </c>
      <c r="G6" s="2">
        <f>Swap!G28</f>
        <v>65</v>
      </c>
      <c r="H6" s="3">
        <f>Swap!H28</f>
        <v>34</v>
      </c>
      <c r="I6" s="1">
        <f>Swap!I28</f>
        <v>14</v>
      </c>
      <c r="J6" s="2">
        <f>Swap!J28</f>
        <v>55</v>
      </c>
      <c r="K6" s="3">
        <f>Swap!K28</f>
        <v>54</v>
      </c>
      <c r="M6">
        <f>+K6+J7+I8+H9+G10+F11+E3+D4+C5</f>
        <v>369</v>
      </c>
      <c r="N6">
        <f>+F3+G4+H5+I6+J7+K8+C9+D10+E11</f>
        <v>369</v>
      </c>
      <c r="Q6">
        <f t="shared" si="25"/>
        <v>28</v>
      </c>
      <c r="R6">
        <f t="shared" si="1"/>
        <v>29</v>
      </c>
      <c r="S6">
        <f t="shared" si="26"/>
        <v>30</v>
      </c>
      <c r="T6">
        <f t="shared" si="26"/>
        <v>31</v>
      </c>
      <c r="U6">
        <f t="shared" si="26"/>
        <v>32</v>
      </c>
      <c r="V6">
        <f t="shared" si="26"/>
        <v>33</v>
      </c>
      <c r="W6">
        <f t="shared" si="26"/>
        <v>34</v>
      </c>
      <c r="X6">
        <f t="shared" si="26"/>
        <v>35</v>
      </c>
      <c r="Y6">
        <f t="shared" si="3"/>
        <v>36</v>
      </c>
      <c r="AB6">
        <f t="shared" si="7"/>
        <v>28</v>
      </c>
      <c r="AC6">
        <f t="shared" si="8"/>
        <v>29</v>
      </c>
      <c r="AD6">
        <f t="shared" si="9"/>
        <v>30</v>
      </c>
      <c r="AE6">
        <f t="shared" si="10"/>
        <v>31</v>
      </c>
      <c r="AF6">
        <f t="shared" si="11"/>
        <v>32</v>
      </c>
      <c r="AG6">
        <f t="shared" si="12"/>
        <v>33</v>
      </c>
      <c r="AH6">
        <f t="shared" si="13"/>
        <v>34</v>
      </c>
      <c r="AI6">
        <f t="shared" si="14"/>
        <v>35</v>
      </c>
      <c r="AJ6">
        <f t="shared" si="15"/>
        <v>36</v>
      </c>
      <c r="AM6">
        <f t="shared" si="16"/>
        <v>0</v>
      </c>
      <c r="AN6">
        <f t="shared" si="17"/>
        <v>0</v>
      </c>
      <c r="AO6">
        <f t="shared" si="18"/>
        <v>0</v>
      </c>
      <c r="AP6">
        <f t="shared" si="19"/>
        <v>0</v>
      </c>
      <c r="AQ6">
        <f t="shared" si="20"/>
        <v>0</v>
      </c>
      <c r="AR6">
        <f t="shared" si="21"/>
        <v>0</v>
      </c>
      <c r="AS6">
        <f t="shared" si="22"/>
        <v>0</v>
      </c>
      <c r="AT6">
        <f t="shared" si="23"/>
        <v>0</v>
      </c>
      <c r="AU6">
        <f t="shared" si="24"/>
        <v>0</v>
      </c>
    </row>
    <row r="7" spans="1:47" ht="12.75">
      <c r="A7">
        <f t="shared" si="6"/>
        <v>369</v>
      </c>
      <c r="C7" s="4">
        <f>Swap!C29</f>
        <v>80</v>
      </c>
      <c r="D7" s="5">
        <f>Swap!D29</f>
        <v>40</v>
      </c>
      <c r="E7" s="6">
        <f>Swap!E29</f>
        <v>3</v>
      </c>
      <c r="F7" s="4">
        <f>Swap!F29</f>
        <v>70</v>
      </c>
      <c r="G7" s="5">
        <f>Swap!G29</f>
        <v>33</v>
      </c>
      <c r="H7" s="6">
        <f>Swap!H29</f>
        <v>20</v>
      </c>
      <c r="I7" s="4">
        <f>Swap!I29</f>
        <v>63</v>
      </c>
      <c r="J7" s="5">
        <f>Swap!J29</f>
        <v>50</v>
      </c>
      <c r="K7" s="6">
        <f>Swap!K29</f>
        <v>10</v>
      </c>
      <c r="M7">
        <f>+K7+J8+I9+H10+G11+F3+E4+D5+C6</f>
        <v>369</v>
      </c>
      <c r="N7">
        <f>+G3+H4+I5+J6+K7+C8+D9+E10+F11</f>
        <v>369</v>
      </c>
      <c r="Q7">
        <f t="shared" si="25"/>
        <v>37</v>
      </c>
      <c r="R7">
        <f t="shared" si="1"/>
        <v>38</v>
      </c>
      <c r="S7">
        <f t="shared" si="26"/>
        <v>39</v>
      </c>
      <c r="T7">
        <f t="shared" si="26"/>
        <v>40</v>
      </c>
      <c r="U7">
        <f t="shared" si="26"/>
        <v>41</v>
      </c>
      <c r="V7">
        <f t="shared" si="26"/>
        <v>42</v>
      </c>
      <c r="W7">
        <f t="shared" si="26"/>
        <v>43</v>
      </c>
      <c r="X7">
        <f t="shared" si="26"/>
        <v>44</v>
      </c>
      <c r="Y7">
        <f t="shared" si="3"/>
        <v>45</v>
      </c>
      <c r="AB7">
        <f t="shared" si="7"/>
        <v>37</v>
      </c>
      <c r="AC7">
        <f t="shared" si="8"/>
        <v>38</v>
      </c>
      <c r="AD7">
        <f t="shared" si="9"/>
        <v>39</v>
      </c>
      <c r="AE7">
        <f t="shared" si="10"/>
        <v>40</v>
      </c>
      <c r="AF7">
        <f t="shared" si="11"/>
        <v>41</v>
      </c>
      <c r="AG7">
        <f t="shared" si="12"/>
        <v>42</v>
      </c>
      <c r="AH7">
        <f t="shared" si="13"/>
        <v>43</v>
      </c>
      <c r="AI7">
        <f t="shared" si="14"/>
        <v>44</v>
      </c>
      <c r="AJ7">
        <f t="shared" si="15"/>
        <v>45</v>
      </c>
      <c r="AM7">
        <f t="shared" si="16"/>
        <v>0</v>
      </c>
      <c r="AN7">
        <f t="shared" si="17"/>
        <v>0</v>
      </c>
      <c r="AO7">
        <f t="shared" si="18"/>
        <v>0</v>
      </c>
      <c r="AP7">
        <f t="shared" si="19"/>
        <v>0</v>
      </c>
      <c r="AQ7">
        <f t="shared" si="20"/>
        <v>0</v>
      </c>
      <c r="AR7">
        <f t="shared" si="21"/>
        <v>0</v>
      </c>
      <c r="AS7">
        <f t="shared" si="22"/>
        <v>0</v>
      </c>
      <c r="AT7">
        <f t="shared" si="23"/>
        <v>0</v>
      </c>
      <c r="AU7">
        <f t="shared" si="24"/>
        <v>0</v>
      </c>
    </row>
    <row r="8" spans="1:47" ht="13.5" thickBot="1">
      <c r="A8">
        <f t="shared" si="6"/>
        <v>369</v>
      </c>
      <c r="C8" s="7">
        <f>Swap!C30</f>
        <v>39</v>
      </c>
      <c r="D8" s="8">
        <f>Swap!D30</f>
        <v>8</v>
      </c>
      <c r="E8" s="9">
        <f>Swap!E30</f>
        <v>76</v>
      </c>
      <c r="F8" s="7">
        <f>Swap!F30</f>
        <v>29</v>
      </c>
      <c r="G8" s="8">
        <f>Swap!G30</f>
        <v>25</v>
      </c>
      <c r="H8" s="9">
        <f>Swap!H30</f>
        <v>69</v>
      </c>
      <c r="I8" s="7">
        <f>Swap!I30</f>
        <v>46</v>
      </c>
      <c r="J8" s="8">
        <f>Swap!J30</f>
        <v>18</v>
      </c>
      <c r="K8" s="9">
        <f>Swap!K30</f>
        <v>59</v>
      </c>
      <c r="M8">
        <f>+K8+J9+I10+H11+G3+F4+E5+D6+C7</f>
        <v>369</v>
      </c>
      <c r="N8">
        <f>+H3+I4+J5+K6+C7+D8+E9+F10+G11</f>
        <v>369</v>
      </c>
      <c r="Q8">
        <f t="shared" si="25"/>
        <v>46</v>
      </c>
      <c r="R8">
        <f t="shared" si="1"/>
        <v>47</v>
      </c>
      <c r="S8">
        <f t="shared" si="26"/>
        <v>48</v>
      </c>
      <c r="T8">
        <f t="shared" si="26"/>
        <v>49</v>
      </c>
      <c r="U8">
        <f t="shared" si="26"/>
        <v>50</v>
      </c>
      <c r="V8">
        <f t="shared" si="26"/>
        <v>51</v>
      </c>
      <c r="W8">
        <f t="shared" si="26"/>
        <v>52</v>
      </c>
      <c r="X8">
        <f t="shared" si="26"/>
        <v>53</v>
      </c>
      <c r="Y8">
        <f t="shared" si="3"/>
        <v>54</v>
      </c>
      <c r="AB8">
        <f t="shared" si="7"/>
        <v>46</v>
      </c>
      <c r="AC8">
        <f t="shared" si="8"/>
        <v>47</v>
      </c>
      <c r="AD8">
        <f t="shared" si="9"/>
        <v>48</v>
      </c>
      <c r="AE8">
        <f t="shared" si="10"/>
        <v>49</v>
      </c>
      <c r="AF8">
        <f t="shared" si="11"/>
        <v>50</v>
      </c>
      <c r="AG8">
        <f t="shared" si="12"/>
        <v>51</v>
      </c>
      <c r="AH8">
        <f t="shared" si="13"/>
        <v>52</v>
      </c>
      <c r="AI8">
        <f t="shared" si="14"/>
        <v>53</v>
      </c>
      <c r="AJ8">
        <f t="shared" si="15"/>
        <v>54</v>
      </c>
      <c r="AM8">
        <f t="shared" si="16"/>
        <v>0</v>
      </c>
      <c r="AN8">
        <f t="shared" si="17"/>
        <v>0</v>
      </c>
      <c r="AO8">
        <f t="shared" si="18"/>
        <v>0</v>
      </c>
      <c r="AP8">
        <f t="shared" si="19"/>
        <v>0</v>
      </c>
      <c r="AQ8">
        <f t="shared" si="20"/>
        <v>0</v>
      </c>
      <c r="AR8">
        <f t="shared" si="21"/>
        <v>0</v>
      </c>
      <c r="AS8">
        <f t="shared" si="22"/>
        <v>0</v>
      </c>
      <c r="AT8">
        <f t="shared" si="23"/>
        <v>0</v>
      </c>
      <c r="AU8">
        <f t="shared" si="24"/>
        <v>0</v>
      </c>
    </row>
    <row r="9" spans="1:47" ht="12.75">
      <c r="A9">
        <f t="shared" si="6"/>
        <v>369</v>
      </c>
      <c r="C9" s="1">
        <f>Swap!C31</f>
        <v>61</v>
      </c>
      <c r="D9" s="2">
        <f>Swap!D31</f>
        <v>51</v>
      </c>
      <c r="E9" s="3">
        <f>Swap!E31</f>
        <v>11</v>
      </c>
      <c r="F9" s="1">
        <f>Swap!F31</f>
        <v>81</v>
      </c>
      <c r="G9" s="2">
        <f>Swap!G31</f>
        <v>41</v>
      </c>
      <c r="H9" s="3">
        <f>Swap!H31</f>
        <v>1</v>
      </c>
      <c r="I9" s="1">
        <f>Swap!I31</f>
        <v>71</v>
      </c>
      <c r="J9" s="2">
        <f>Swap!J31</f>
        <v>31</v>
      </c>
      <c r="K9" s="3">
        <f>Swap!K31</f>
        <v>21</v>
      </c>
      <c r="M9">
        <f>+K9+J10+I11+H3+G4+F5+E6+D7+C8</f>
        <v>369</v>
      </c>
      <c r="N9">
        <f>+I3+J4+K5+C6+D7+E8+F9+G10+H11</f>
        <v>369</v>
      </c>
      <c r="Q9">
        <f t="shared" si="25"/>
        <v>55</v>
      </c>
      <c r="R9">
        <f t="shared" si="1"/>
        <v>56</v>
      </c>
      <c r="S9">
        <f t="shared" si="26"/>
        <v>57</v>
      </c>
      <c r="T9">
        <f t="shared" si="26"/>
        <v>58</v>
      </c>
      <c r="U9">
        <f t="shared" si="26"/>
        <v>59</v>
      </c>
      <c r="V9">
        <f t="shared" si="26"/>
        <v>60</v>
      </c>
      <c r="W9">
        <f t="shared" si="26"/>
        <v>61</v>
      </c>
      <c r="X9">
        <f t="shared" si="26"/>
        <v>62</v>
      </c>
      <c r="Y9">
        <f t="shared" si="3"/>
        <v>63</v>
      </c>
      <c r="AB9">
        <f t="shared" si="7"/>
        <v>55</v>
      </c>
      <c r="AC9">
        <f t="shared" si="8"/>
        <v>56</v>
      </c>
      <c r="AD9">
        <f t="shared" si="9"/>
        <v>57</v>
      </c>
      <c r="AE9">
        <f t="shared" si="10"/>
        <v>58</v>
      </c>
      <c r="AF9">
        <f t="shared" si="11"/>
        <v>59</v>
      </c>
      <c r="AG9">
        <f t="shared" si="12"/>
        <v>60</v>
      </c>
      <c r="AH9">
        <f t="shared" si="13"/>
        <v>61</v>
      </c>
      <c r="AI9">
        <f t="shared" si="14"/>
        <v>62</v>
      </c>
      <c r="AJ9">
        <f t="shared" si="15"/>
        <v>63</v>
      </c>
      <c r="AM9">
        <f t="shared" si="16"/>
        <v>0</v>
      </c>
      <c r="AN9">
        <f t="shared" si="17"/>
        <v>0</v>
      </c>
      <c r="AO9">
        <f t="shared" si="18"/>
        <v>0</v>
      </c>
      <c r="AP9">
        <f t="shared" si="19"/>
        <v>0</v>
      </c>
      <c r="AQ9">
        <f t="shared" si="20"/>
        <v>0</v>
      </c>
      <c r="AR9">
        <f t="shared" si="21"/>
        <v>0</v>
      </c>
      <c r="AS9">
        <f t="shared" si="22"/>
        <v>0</v>
      </c>
      <c r="AT9">
        <f t="shared" si="23"/>
        <v>0</v>
      </c>
      <c r="AU9">
        <f t="shared" si="24"/>
        <v>0</v>
      </c>
    </row>
    <row r="10" spans="1:47" ht="12.75">
      <c r="A10">
        <f t="shared" si="6"/>
        <v>369</v>
      </c>
      <c r="C10" s="4">
        <f>Swap!C32</f>
        <v>47</v>
      </c>
      <c r="D10" s="5">
        <f>Swap!D32</f>
        <v>16</v>
      </c>
      <c r="E10" s="6">
        <f>Swap!E32</f>
        <v>60</v>
      </c>
      <c r="F10" s="4">
        <f>Swap!F32</f>
        <v>37</v>
      </c>
      <c r="G10" s="5">
        <f>Swap!G32</f>
        <v>9</v>
      </c>
      <c r="H10" s="6">
        <f>Swap!H32</f>
        <v>77</v>
      </c>
      <c r="I10" s="4">
        <f>Swap!I32</f>
        <v>30</v>
      </c>
      <c r="J10" s="5">
        <f>Swap!J32</f>
        <v>26</v>
      </c>
      <c r="K10" s="6">
        <f>Swap!K32</f>
        <v>67</v>
      </c>
      <c r="M10">
        <f>+K10+J11+I3+H4+G5+F6+E7+D8+C9</f>
        <v>369</v>
      </c>
      <c r="N10">
        <f>+J3+K4+C5+D6+E7+F8+G9+H10+I11</f>
        <v>369</v>
      </c>
      <c r="Q10">
        <f t="shared" si="25"/>
        <v>64</v>
      </c>
      <c r="R10">
        <f aca="true" t="shared" si="27" ref="R10:Y10">+Q10+1</f>
        <v>65</v>
      </c>
      <c r="S10">
        <f t="shared" si="27"/>
        <v>66</v>
      </c>
      <c r="T10">
        <f t="shared" si="27"/>
        <v>67</v>
      </c>
      <c r="U10">
        <f t="shared" si="27"/>
        <v>68</v>
      </c>
      <c r="V10">
        <f t="shared" si="27"/>
        <v>69</v>
      </c>
      <c r="W10">
        <f t="shared" si="27"/>
        <v>70</v>
      </c>
      <c r="X10">
        <f t="shared" si="27"/>
        <v>71</v>
      </c>
      <c r="Y10">
        <f t="shared" si="27"/>
        <v>72</v>
      </c>
      <c r="AB10">
        <f t="shared" si="7"/>
        <v>64</v>
      </c>
      <c r="AC10">
        <f t="shared" si="8"/>
        <v>65</v>
      </c>
      <c r="AD10">
        <f t="shared" si="9"/>
        <v>66</v>
      </c>
      <c r="AE10">
        <f t="shared" si="10"/>
        <v>67</v>
      </c>
      <c r="AF10">
        <f t="shared" si="11"/>
        <v>68</v>
      </c>
      <c r="AG10">
        <f t="shared" si="12"/>
        <v>69</v>
      </c>
      <c r="AH10">
        <f t="shared" si="13"/>
        <v>70</v>
      </c>
      <c r="AI10">
        <f t="shared" si="14"/>
        <v>71</v>
      </c>
      <c r="AJ10">
        <f t="shared" si="15"/>
        <v>72</v>
      </c>
      <c r="AM10">
        <f t="shared" si="16"/>
        <v>0</v>
      </c>
      <c r="AN10">
        <f t="shared" si="17"/>
        <v>0</v>
      </c>
      <c r="AO10">
        <f t="shared" si="18"/>
        <v>0</v>
      </c>
      <c r="AP10">
        <f t="shared" si="19"/>
        <v>0</v>
      </c>
      <c r="AQ10">
        <f t="shared" si="20"/>
        <v>0</v>
      </c>
      <c r="AR10">
        <f t="shared" si="21"/>
        <v>0</v>
      </c>
      <c r="AS10">
        <f t="shared" si="22"/>
        <v>0</v>
      </c>
      <c r="AT10">
        <f t="shared" si="23"/>
        <v>0</v>
      </c>
      <c r="AU10">
        <f t="shared" si="24"/>
        <v>0</v>
      </c>
    </row>
    <row r="11" spans="1:47" ht="13.5" thickBot="1">
      <c r="A11">
        <f t="shared" si="6"/>
        <v>369</v>
      </c>
      <c r="C11" s="7">
        <f>Swap!C33</f>
        <v>15</v>
      </c>
      <c r="D11" s="8">
        <f>Swap!D33</f>
        <v>56</v>
      </c>
      <c r="E11" s="9">
        <f>Swap!E33</f>
        <v>52</v>
      </c>
      <c r="F11" s="7">
        <f>Swap!F33</f>
        <v>5</v>
      </c>
      <c r="G11" s="8">
        <f>Swap!G33</f>
        <v>73</v>
      </c>
      <c r="H11" s="9">
        <f>Swap!H33</f>
        <v>45</v>
      </c>
      <c r="I11" s="7">
        <f>Swap!I33</f>
        <v>22</v>
      </c>
      <c r="J11" s="8">
        <f>Swap!J33</f>
        <v>66</v>
      </c>
      <c r="K11" s="9">
        <f>Swap!K33</f>
        <v>35</v>
      </c>
      <c r="M11">
        <f>+K11+J3+I4+H5+G6+F7+E8+D9+C10</f>
        <v>369</v>
      </c>
      <c r="N11">
        <f>+K3+C4+D5+E6+F7+G8+H9+I10+J11</f>
        <v>369</v>
      </c>
      <c r="Q11">
        <f t="shared" si="25"/>
        <v>73</v>
      </c>
      <c r="R11">
        <f aca="true" t="shared" si="28" ref="R11:Y11">+Q11+1</f>
        <v>74</v>
      </c>
      <c r="S11">
        <f t="shared" si="28"/>
        <v>75</v>
      </c>
      <c r="T11">
        <f t="shared" si="28"/>
        <v>76</v>
      </c>
      <c r="U11">
        <f t="shared" si="28"/>
        <v>77</v>
      </c>
      <c r="V11">
        <f t="shared" si="28"/>
        <v>78</v>
      </c>
      <c r="W11">
        <f t="shared" si="28"/>
        <v>79</v>
      </c>
      <c r="X11">
        <f t="shared" si="28"/>
        <v>80</v>
      </c>
      <c r="Y11">
        <f t="shared" si="28"/>
        <v>81</v>
      </c>
      <c r="AB11">
        <f t="shared" si="7"/>
        <v>73</v>
      </c>
      <c r="AC11">
        <f t="shared" si="8"/>
        <v>74</v>
      </c>
      <c r="AD11">
        <f t="shared" si="9"/>
        <v>75</v>
      </c>
      <c r="AE11">
        <f t="shared" si="10"/>
        <v>76</v>
      </c>
      <c r="AF11">
        <f t="shared" si="11"/>
        <v>77</v>
      </c>
      <c r="AG11">
        <f t="shared" si="12"/>
        <v>78</v>
      </c>
      <c r="AH11">
        <f t="shared" si="13"/>
        <v>79</v>
      </c>
      <c r="AI11">
        <f t="shared" si="14"/>
        <v>80</v>
      </c>
      <c r="AJ11">
        <f t="shared" si="15"/>
        <v>81</v>
      </c>
      <c r="AM11">
        <f t="shared" si="16"/>
        <v>0</v>
      </c>
      <c r="AN11">
        <f t="shared" si="17"/>
        <v>0</v>
      </c>
      <c r="AO11">
        <f t="shared" si="18"/>
        <v>0</v>
      </c>
      <c r="AP11">
        <f t="shared" si="19"/>
        <v>0</v>
      </c>
      <c r="AQ11">
        <f t="shared" si="20"/>
        <v>0</v>
      </c>
      <c r="AR11">
        <f t="shared" si="21"/>
        <v>0</v>
      </c>
      <c r="AS11">
        <f t="shared" si="22"/>
        <v>0</v>
      </c>
      <c r="AT11">
        <f t="shared" si="23"/>
        <v>0</v>
      </c>
      <c r="AU11">
        <f t="shared" si="24"/>
        <v>0</v>
      </c>
    </row>
    <row r="14" spans="3:9" ht="12.75">
      <c r="C14">
        <f>SUM(C3:E5)</f>
        <v>369</v>
      </c>
      <c r="D14">
        <f aca="true" t="shared" si="29" ref="D14:I14">SUM(D3:F5)</f>
        <v>369</v>
      </c>
      <c r="E14">
        <f t="shared" si="29"/>
        <v>369</v>
      </c>
      <c r="F14">
        <f t="shared" si="29"/>
        <v>369</v>
      </c>
      <c r="G14">
        <f t="shared" si="29"/>
        <v>369</v>
      </c>
      <c r="H14">
        <f t="shared" si="29"/>
        <v>369</v>
      </c>
      <c r="I14">
        <f t="shared" si="29"/>
        <v>369</v>
      </c>
    </row>
    <row r="15" spans="3:9" ht="12.75">
      <c r="C15">
        <f aca="true" t="shared" si="30" ref="C15:C20">SUM(C4:E6)</f>
        <v>369</v>
      </c>
      <c r="D15">
        <f aca="true" t="shared" si="31" ref="D15:D20">SUM(D4:F6)</f>
        <v>369</v>
      </c>
      <c r="E15">
        <f aca="true" t="shared" si="32" ref="E15:E20">SUM(E4:G6)</f>
        <v>369</v>
      </c>
      <c r="F15">
        <f aca="true" t="shared" si="33" ref="F15:F20">SUM(F4:H6)</f>
        <v>369</v>
      </c>
      <c r="G15">
        <f aca="true" t="shared" si="34" ref="G15:G20">SUM(G4:I6)</f>
        <v>369</v>
      </c>
      <c r="H15">
        <f aca="true" t="shared" si="35" ref="H15:H20">SUM(H4:J6)</f>
        <v>369</v>
      </c>
      <c r="I15">
        <f aca="true" t="shared" si="36" ref="I15:I20">SUM(I4:K6)</f>
        <v>369</v>
      </c>
    </row>
    <row r="16" spans="3:9" ht="12.75">
      <c r="C16">
        <f t="shared" si="30"/>
        <v>369</v>
      </c>
      <c r="D16">
        <f t="shared" si="31"/>
        <v>369</v>
      </c>
      <c r="E16">
        <f t="shared" si="32"/>
        <v>369</v>
      </c>
      <c r="F16">
        <f t="shared" si="33"/>
        <v>369</v>
      </c>
      <c r="G16">
        <f t="shared" si="34"/>
        <v>369</v>
      </c>
      <c r="H16">
        <f t="shared" si="35"/>
        <v>369</v>
      </c>
      <c r="I16">
        <f t="shared" si="36"/>
        <v>369</v>
      </c>
    </row>
    <row r="17" spans="3:9" ht="12.75">
      <c r="C17">
        <f t="shared" si="30"/>
        <v>369</v>
      </c>
      <c r="D17">
        <f t="shared" si="31"/>
        <v>369</v>
      </c>
      <c r="E17">
        <f t="shared" si="32"/>
        <v>369</v>
      </c>
      <c r="F17">
        <f t="shared" si="33"/>
        <v>369</v>
      </c>
      <c r="G17">
        <f t="shared" si="34"/>
        <v>369</v>
      </c>
      <c r="H17">
        <f t="shared" si="35"/>
        <v>369</v>
      </c>
      <c r="I17">
        <f t="shared" si="36"/>
        <v>369</v>
      </c>
    </row>
    <row r="18" spans="3:9" ht="12.75">
      <c r="C18">
        <f t="shared" si="30"/>
        <v>369</v>
      </c>
      <c r="D18">
        <f t="shared" si="31"/>
        <v>369</v>
      </c>
      <c r="E18">
        <f t="shared" si="32"/>
        <v>369</v>
      </c>
      <c r="F18">
        <f t="shared" si="33"/>
        <v>369</v>
      </c>
      <c r="G18">
        <f t="shared" si="34"/>
        <v>369</v>
      </c>
      <c r="H18">
        <f t="shared" si="35"/>
        <v>369</v>
      </c>
      <c r="I18">
        <f t="shared" si="36"/>
        <v>369</v>
      </c>
    </row>
    <row r="19" spans="3:9" ht="12.75">
      <c r="C19">
        <f t="shared" si="30"/>
        <v>369</v>
      </c>
      <c r="D19">
        <f t="shared" si="31"/>
        <v>369</v>
      </c>
      <c r="E19">
        <f t="shared" si="32"/>
        <v>369</v>
      </c>
      <c r="F19">
        <f t="shared" si="33"/>
        <v>369</v>
      </c>
      <c r="G19">
        <f t="shared" si="34"/>
        <v>369</v>
      </c>
      <c r="H19">
        <f t="shared" si="35"/>
        <v>369</v>
      </c>
      <c r="I19">
        <f t="shared" si="36"/>
        <v>369</v>
      </c>
    </row>
    <row r="20" spans="3:9" ht="12.75">
      <c r="C20">
        <f t="shared" si="30"/>
        <v>369</v>
      </c>
      <c r="D20">
        <f t="shared" si="31"/>
        <v>369</v>
      </c>
      <c r="E20">
        <f t="shared" si="32"/>
        <v>369</v>
      </c>
      <c r="F20">
        <f t="shared" si="33"/>
        <v>369</v>
      </c>
      <c r="G20">
        <f t="shared" si="34"/>
        <v>369</v>
      </c>
      <c r="H20">
        <f t="shared" si="35"/>
        <v>369</v>
      </c>
      <c r="I20">
        <f t="shared" si="36"/>
        <v>369</v>
      </c>
    </row>
    <row r="22" ht="13.5" thickBot="1">
      <c r="B22" s="10"/>
    </row>
    <row r="23" spans="3:11" ht="12.75">
      <c r="C23" s="19">
        <f>VLOOKUP(C3,Table!$A$1:$F$81,3,FALSE)</f>
        <v>0</v>
      </c>
      <c r="D23" s="20">
        <f>VLOOKUP(D3,Table!$A$1:$F$81,3,FALSE)</f>
        <v>2</v>
      </c>
      <c r="E23" s="21">
        <f>VLOOKUP(E3,Table!$A$1:$F$81,3,FALSE)</f>
        <v>1</v>
      </c>
      <c r="F23" s="19">
        <f>VLOOKUP(F3,Table!$A$1:$F$81,3,FALSE)</f>
        <v>2</v>
      </c>
      <c r="G23" s="20">
        <f>VLOOKUP(G3,Table!$A$1:$F$81,3,FALSE)</f>
        <v>1</v>
      </c>
      <c r="H23" s="21">
        <f>VLOOKUP(H3,Table!$A$1:$F$81,3,FALSE)</f>
        <v>0</v>
      </c>
      <c r="I23" s="19">
        <f>VLOOKUP(I3,Table!$A$1:$F$81,3,FALSE)</f>
        <v>1</v>
      </c>
      <c r="J23" s="20">
        <f>VLOOKUP(J3,Table!$A$1:$F$81,3,FALSE)</f>
        <v>0</v>
      </c>
      <c r="K23" s="21">
        <f>VLOOKUP(K3,Table!$A$1:$F$81,3,FALSE)</f>
        <v>2</v>
      </c>
    </row>
    <row r="24" spans="3:11" ht="12.75">
      <c r="C24" s="22">
        <f>VLOOKUP(C4,Table!$A$1:$F$81,3,FALSE)</f>
        <v>1</v>
      </c>
      <c r="D24" s="11">
        <f>VLOOKUP(D4,Table!$A$1:$F$81,3,FALSE)</f>
        <v>0</v>
      </c>
      <c r="E24" s="23">
        <f>VLOOKUP(E4,Table!$A$1:$F$81,3,FALSE)</f>
        <v>2</v>
      </c>
      <c r="F24" s="22">
        <f>VLOOKUP(F4,Table!$A$1:$F$81,3,FALSE)</f>
        <v>0</v>
      </c>
      <c r="G24" s="11">
        <f>VLOOKUP(G4,Table!$A$1:$F$81,3,FALSE)</f>
        <v>2</v>
      </c>
      <c r="H24" s="23">
        <f>VLOOKUP(H4,Table!$A$1:$F$81,3,FALSE)</f>
        <v>1</v>
      </c>
      <c r="I24" s="22">
        <f>VLOOKUP(I4,Table!$A$1:$F$81,3,FALSE)</f>
        <v>2</v>
      </c>
      <c r="J24" s="11">
        <f>VLOOKUP(J4,Table!$A$1:$F$81,3,FALSE)</f>
        <v>1</v>
      </c>
      <c r="K24" s="23">
        <f>VLOOKUP(K4,Table!$A$1:$F$81,3,FALSE)</f>
        <v>0</v>
      </c>
    </row>
    <row r="25" spans="3:11" ht="13.5" thickBot="1">
      <c r="C25" s="24">
        <f>VLOOKUP(C5,Table!$A$1:$F$81,3,FALSE)</f>
        <v>2</v>
      </c>
      <c r="D25" s="25">
        <f>VLOOKUP(D5,Table!$A$1:$F$81,3,FALSE)</f>
        <v>1</v>
      </c>
      <c r="E25" s="26">
        <f>VLOOKUP(E5,Table!$A$1:$F$81,3,FALSE)</f>
        <v>0</v>
      </c>
      <c r="F25" s="24">
        <f>VLOOKUP(F5,Table!$A$1:$F$81,3,FALSE)</f>
        <v>1</v>
      </c>
      <c r="G25" s="25">
        <f>VLOOKUP(G5,Table!$A$1:$F$81,3,FALSE)</f>
        <v>0</v>
      </c>
      <c r="H25" s="26">
        <f>VLOOKUP(H5,Table!$A$1:$F$81,3,FALSE)</f>
        <v>2</v>
      </c>
      <c r="I25" s="24">
        <f>VLOOKUP(I5,Table!$A$1:$F$81,3,FALSE)</f>
        <v>0</v>
      </c>
      <c r="J25" s="25">
        <f>VLOOKUP(J5,Table!$A$1:$F$81,3,FALSE)</f>
        <v>2</v>
      </c>
      <c r="K25" s="26">
        <f>VLOOKUP(K5,Table!$A$1:$F$81,3,FALSE)</f>
        <v>1</v>
      </c>
    </row>
    <row r="26" spans="3:11" ht="12.75">
      <c r="C26" s="19">
        <f>VLOOKUP(C6,Table!$A$1:$F$81,3,FALSE)</f>
        <v>0</v>
      </c>
      <c r="D26" s="20">
        <f>VLOOKUP(D6,Table!$A$1:$F$81,3,FALSE)</f>
        <v>2</v>
      </c>
      <c r="E26" s="21">
        <f>VLOOKUP(E6,Table!$A$1:$F$81,3,FALSE)</f>
        <v>1</v>
      </c>
      <c r="F26" s="19">
        <f>VLOOKUP(F6,Table!$A$1:$F$81,3,FALSE)</f>
        <v>2</v>
      </c>
      <c r="G26" s="20">
        <f>VLOOKUP(G6,Table!$A$1:$F$81,3,FALSE)</f>
        <v>1</v>
      </c>
      <c r="H26" s="21">
        <f>VLOOKUP(H6,Table!$A$1:$F$81,3,FALSE)</f>
        <v>0</v>
      </c>
      <c r="I26" s="19">
        <f>VLOOKUP(I6,Table!$A$1:$F$81,3,FALSE)</f>
        <v>1</v>
      </c>
      <c r="J26" s="20">
        <f>VLOOKUP(J6,Table!$A$1:$F$81,3,FALSE)</f>
        <v>0</v>
      </c>
      <c r="K26" s="21">
        <f>VLOOKUP(K6,Table!$A$1:$F$81,3,FALSE)</f>
        <v>2</v>
      </c>
    </row>
    <row r="27" spans="3:11" ht="12.75">
      <c r="C27" s="22">
        <f>VLOOKUP(C7,Table!$A$1:$F$81,3,FALSE)</f>
        <v>1</v>
      </c>
      <c r="D27" s="11">
        <f>VLOOKUP(D7,Table!$A$1:$F$81,3,FALSE)</f>
        <v>0</v>
      </c>
      <c r="E27" s="23">
        <f>VLOOKUP(E7,Table!$A$1:$F$81,3,FALSE)</f>
        <v>2</v>
      </c>
      <c r="F27" s="22">
        <f>VLOOKUP(F7,Table!$A$1:$F$81,3,FALSE)</f>
        <v>0</v>
      </c>
      <c r="G27" s="11">
        <f>VLOOKUP(G7,Table!$A$1:$F$81,3,FALSE)</f>
        <v>2</v>
      </c>
      <c r="H27" s="23">
        <f>VLOOKUP(H7,Table!$A$1:$F$81,3,FALSE)</f>
        <v>1</v>
      </c>
      <c r="I27" s="22">
        <f>VLOOKUP(I7,Table!$A$1:$F$81,3,FALSE)</f>
        <v>2</v>
      </c>
      <c r="J27" s="11">
        <f>VLOOKUP(J7,Table!$A$1:$F$81,3,FALSE)</f>
        <v>1</v>
      </c>
      <c r="K27" s="23">
        <f>VLOOKUP(K7,Table!$A$1:$F$81,3,FALSE)</f>
        <v>0</v>
      </c>
    </row>
    <row r="28" spans="3:11" ht="13.5" thickBot="1">
      <c r="C28" s="24">
        <f>VLOOKUP(C8,Table!$A$1:$F$81,3,FALSE)</f>
        <v>2</v>
      </c>
      <c r="D28" s="25">
        <f>VLOOKUP(D8,Table!$A$1:$F$81,3,FALSE)</f>
        <v>1</v>
      </c>
      <c r="E28" s="26">
        <f>VLOOKUP(E8,Table!$A$1:$F$81,3,FALSE)</f>
        <v>0</v>
      </c>
      <c r="F28" s="24">
        <f>VLOOKUP(F8,Table!$A$1:$F$81,3,FALSE)</f>
        <v>1</v>
      </c>
      <c r="G28" s="25">
        <f>VLOOKUP(G8,Table!$A$1:$F$81,3,FALSE)</f>
        <v>0</v>
      </c>
      <c r="H28" s="26">
        <f>VLOOKUP(H8,Table!$A$1:$F$81,3,FALSE)</f>
        <v>2</v>
      </c>
      <c r="I28" s="24">
        <f>VLOOKUP(I8,Table!$A$1:$F$81,3,FALSE)</f>
        <v>0</v>
      </c>
      <c r="J28" s="25">
        <f>VLOOKUP(J8,Table!$A$1:$F$81,3,FALSE)</f>
        <v>2</v>
      </c>
      <c r="K28" s="26">
        <f>VLOOKUP(K8,Table!$A$1:$F$81,3,FALSE)</f>
        <v>1</v>
      </c>
    </row>
    <row r="29" spans="3:11" ht="12.75">
      <c r="C29" s="19">
        <f>VLOOKUP(C9,Table!$A$1:$F$81,3,FALSE)</f>
        <v>0</v>
      </c>
      <c r="D29" s="20">
        <f>VLOOKUP(D9,Table!$A$1:$F$81,3,FALSE)</f>
        <v>2</v>
      </c>
      <c r="E29" s="21">
        <f>VLOOKUP(E9,Table!$A$1:$F$81,3,FALSE)</f>
        <v>1</v>
      </c>
      <c r="F29" s="19">
        <f>VLOOKUP(F9,Table!$A$1:$F$81,3,FALSE)</f>
        <v>2</v>
      </c>
      <c r="G29" s="20">
        <f>VLOOKUP(G9,Table!$A$1:$F$81,3,FALSE)</f>
        <v>1</v>
      </c>
      <c r="H29" s="21">
        <f>VLOOKUP(H9,Table!$A$1:$F$81,3,FALSE)</f>
        <v>0</v>
      </c>
      <c r="I29" s="19">
        <f>VLOOKUP(I9,Table!$A$1:$F$81,3,FALSE)</f>
        <v>1</v>
      </c>
      <c r="J29" s="20">
        <f>VLOOKUP(J9,Table!$A$1:$F$81,3,FALSE)</f>
        <v>0</v>
      </c>
      <c r="K29" s="21">
        <f>VLOOKUP(K9,Table!$A$1:$F$81,3,FALSE)</f>
        <v>2</v>
      </c>
    </row>
    <row r="30" spans="3:11" ht="12.75">
      <c r="C30" s="22">
        <f>VLOOKUP(C10,Table!$A$1:$F$81,3,FALSE)</f>
        <v>1</v>
      </c>
      <c r="D30" s="11">
        <f>VLOOKUP(D10,Table!$A$1:$F$81,3,FALSE)</f>
        <v>0</v>
      </c>
      <c r="E30" s="23">
        <f>VLOOKUP(E10,Table!$A$1:$F$81,3,FALSE)</f>
        <v>2</v>
      </c>
      <c r="F30" s="22">
        <f>VLOOKUP(F10,Table!$A$1:$F$81,3,FALSE)</f>
        <v>0</v>
      </c>
      <c r="G30" s="11">
        <f>VLOOKUP(G10,Table!$A$1:$F$81,3,FALSE)</f>
        <v>2</v>
      </c>
      <c r="H30" s="23">
        <f>VLOOKUP(H10,Table!$A$1:$F$81,3,FALSE)</f>
        <v>1</v>
      </c>
      <c r="I30" s="22">
        <f>VLOOKUP(I10,Table!$A$1:$F$81,3,FALSE)</f>
        <v>2</v>
      </c>
      <c r="J30" s="11">
        <f>VLOOKUP(J10,Table!$A$1:$F$81,3,FALSE)</f>
        <v>1</v>
      </c>
      <c r="K30" s="23">
        <f>VLOOKUP(K10,Table!$A$1:$F$81,3,FALSE)</f>
        <v>0</v>
      </c>
    </row>
    <row r="31" spans="3:11" ht="13.5" thickBot="1">
      <c r="C31" s="24">
        <f>VLOOKUP(C11,Table!$A$1:$F$81,3,FALSE)</f>
        <v>2</v>
      </c>
      <c r="D31" s="25">
        <f>VLOOKUP(D11,Table!$A$1:$F$81,3,FALSE)</f>
        <v>1</v>
      </c>
      <c r="E31" s="26">
        <f>VLOOKUP(E11,Table!$A$1:$F$81,3,FALSE)</f>
        <v>0</v>
      </c>
      <c r="F31" s="24">
        <f>VLOOKUP(F11,Table!$A$1:$F$81,3,FALSE)</f>
        <v>1</v>
      </c>
      <c r="G31" s="25">
        <f>VLOOKUP(G11,Table!$A$1:$F$81,3,FALSE)</f>
        <v>0</v>
      </c>
      <c r="H31" s="26">
        <f>VLOOKUP(H11,Table!$A$1:$F$81,3,FALSE)</f>
        <v>2</v>
      </c>
      <c r="I31" s="24">
        <f>VLOOKUP(I11,Table!$A$1:$F$81,3,FALSE)</f>
        <v>0</v>
      </c>
      <c r="J31" s="25">
        <f>VLOOKUP(J11,Table!$A$1:$F$81,3,FALSE)</f>
        <v>2</v>
      </c>
      <c r="K31" s="26">
        <f>VLOOKUP(K11,Table!$A$1:$F$81,3,FALSE)</f>
        <v>1</v>
      </c>
    </row>
    <row r="32" spans="3:11" ht="12.75"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13.5" thickBot="1">
      <c r="B33" s="10"/>
      <c r="C33" s="12"/>
      <c r="D33" s="12"/>
      <c r="E33" s="12"/>
      <c r="F33" s="12"/>
      <c r="G33" s="12"/>
      <c r="H33" s="12"/>
      <c r="I33" s="12"/>
      <c r="J33" s="12"/>
      <c r="K33" s="12"/>
    </row>
    <row r="34" spans="3:11" ht="12.75">
      <c r="C34" s="19">
        <f>VLOOKUP(C3,Table!$A$1:$F$81,4,FALSE)</f>
        <v>0</v>
      </c>
      <c r="D34" s="20">
        <f>VLOOKUP(D3,Table!$A$1:$F$81,4,FALSE)</f>
        <v>2</v>
      </c>
      <c r="E34" s="21">
        <f>VLOOKUP(E3,Table!$A$1:$F$81,4,FALSE)</f>
        <v>1</v>
      </c>
      <c r="F34" s="19">
        <f>VLOOKUP(F3,Table!$A$1:$F$81,4,FALSE)</f>
        <v>0</v>
      </c>
      <c r="G34" s="20">
        <f>VLOOKUP(G3,Table!$A$1:$F$81,4,FALSE)</f>
        <v>2</v>
      </c>
      <c r="H34" s="21">
        <f>VLOOKUP(H3,Table!$A$1:$F$81,4,FALSE)</f>
        <v>1</v>
      </c>
      <c r="I34" s="19">
        <f>VLOOKUP(I3,Table!$A$1:$F$81,4,FALSE)</f>
        <v>0</v>
      </c>
      <c r="J34" s="20">
        <f>VLOOKUP(J3,Table!$A$1:$F$81,4,FALSE)</f>
        <v>2</v>
      </c>
      <c r="K34" s="21">
        <f>VLOOKUP(K3,Table!$A$1:$F$81,4,FALSE)</f>
        <v>1</v>
      </c>
    </row>
    <row r="35" spans="3:11" ht="12.75">
      <c r="C35" s="22">
        <f>VLOOKUP(C4,Table!$A$1:$F$81,4,FALSE)</f>
        <v>1</v>
      </c>
      <c r="D35" s="11">
        <f>VLOOKUP(D4,Table!$A$1:$F$81,4,FALSE)</f>
        <v>0</v>
      </c>
      <c r="E35" s="23">
        <f>VLOOKUP(E4,Table!$A$1:$F$81,4,FALSE)</f>
        <v>2</v>
      </c>
      <c r="F35" s="22">
        <f>VLOOKUP(F4,Table!$A$1:$F$81,4,FALSE)</f>
        <v>1</v>
      </c>
      <c r="G35" s="11">
        <f>VLOOKUP(G4,Table!$A$1:$F$81,4,FALSE)</f>
        <v>0</v>
      </c>
      <c r="H35" s="23">
        <f>VLOOKUP(H4,Table!$A$1:$F$81,4,FALSE)</f>
        <v>2</v>
      </c>
      <c r="I35" s="22">
        <f>VLOOKUP(I4,Table!$A$1:$F$81,4,FALSE)</f>
        <v>1</v>
      </c>
      <c r="J35" s="11">
        <f>VLOOKUP(J4,Table!$A$1:$F$81,4,FALSE)</f>
        <v>0</v>
      </c>
      <c r="K35" s="23">
        <f>VLOOKUP(K4,Table!$A$1:$F$81,4,FALSE)</f>
        <v>2</v>
      </c>
    </row>
    <row r="36" spans="3:11" ht="13.5" thickBot="1">
      <c r="C36" s="24">
        <f>VLOOKUP(C5,Table!$A$1:$F$81,4,FALSE)</f>
        <v>2</v>
      </c>
      <c r="D36" s="25">
        <f>VLOOKUP(D5,Table!$A$1:$F$81,4,FALSE)</f>
        <v>1</v>
      </c>
      <c r="E36" s="26">
        <f>VLOOKUP(E5,Table!$A$1:$F$81,4,FALSE)</f>
        <v>0</v>
      </c>
      <c r="F36" s="24">
        <f>VLOOKUP(F5,Table!$A$1:$F$81,4,FALSE)</f>
        <v>2</v>
      </c>
      <c r="G36" s="25">
        <f>VLOOKUP(G5,Table!$A$1:$F$81,4,FALSE)</f>
        <v>1</v>
      </c>
      <c r="H36" s="26">
        <f>VLOOKUP(H5,Table!$A$1:$F$81,4,FALSE)</f>
        <v>0</v>
      </c>
      <c r="I36" s="24">
        <f>VLOOKUP(I5,Table!$A$1:$F$81,4,FALSE)</f>
        <v>2</v>
      </c>
      <c r="J36" s="25">
        <f>VLOOKUP(J5,Table!$A$1:$F$81,4,FALSE)</f>
        <v>1</v>
      </c>
      <c r="K36" s="26">
        <f>VLOOKUP(K5,Table!$A$1:$F$81,4,FALSE)</f>
        <v>0</v>
      </c>
    </row>
    <row r="37" spans="3:11" ht="12.75">
      <c r="C37" s="19">
        <f>VLOOKUP(C6,Table!$A$1:$F$81,4,FALSE)</f>
        <v>1</v>
      </c>
      <c r="D37" s="20">
        <f>VLOOKUP(D6,Table!$A$1:$F$81,4,FALSE)</f>
        <v>0</v>
      </c>
      <c r="E37" s="21">
        <f>VLOOKUP(E6,Table!$A$1:$F$81,4,FALSE)</f>
        <v>2</v>
      </c>
      <c r="F37" s="19">
        <f>VLOOKUP(F6,Table!$A$1:$F$81,4,FALSE)</f>
        <v>1</v>
      </c>
      <c r="G37" s="20">
        <f>VLOOKUP(G6,Table!$A$1:$F$81,4,FALSE)</f>
        <v>0</v>
      </c>
      <c r="H37" s="21">
        <f>VLOOKUP(H6,Table!$A$1:$F$81,4,FALSE)</f>
        <v>2</v>
      </c>
      <c r="I37" s="19">
        <f>VLOOKUP(I6,Table!$A$1:$F$81,4,FALSE)</f>
        <v>1</v>
      </c>
      <c r="J37" s="20">
        <f>VLOOKUP(J6,Table!$A$1:$F$81,4,FALSE)</f>
        <v>0</v>
      </c>
      <c r="K37" s="21">
        <f>VLOOKUP(K6,Table!$A$1:$F$81,4,FALSE)</f>
        <v>2</v>
      </c>
    </row>
    <row r="38" spans="3:11" ht="12.75">
      <c r="C38" s="22">
        <f>VLOOKUP(C7,Table!$A$1:$F$81,4,FALSE)</f>
        <v>2</v>
      </c>
      <c r="D38" s="11">
        <f>VLOOKUP(D7,Table!$A$1:$F$81,4,FALSE)</f>
        <v>1</v>
      </c>
      <c r="E38" s="23">
        <f>VLOOKUP(E7,Table!$A$1:$F$81,4,FALSE)</f>
        <v>0</v>
      </c>
      <c r="F38" s="22">
        <f>VLOOKUP(F7,Table!$A$1:$F$81,4,FALSE)</f>
        <v>2</v>
      </c>
      <c r="G38" s="11">
        <f>VLOOKUP(G7,Table!$A$1:$F$81,4,FALSE)</f>
        <v>1</v>
      </c>
      <c r="H38" s="23">
        <f>VLOOKUP(H7,Table!$A$1:$F$81,4,FALSE)</f>
        <v>0</v>
      </c>
      <c r="I38" s="22">
        <f>VLOOKUP(I7,Table!$A$1:$F$81,4,FALSE)</f>
        <v>2</v>
      </c>
      <c r="J38" s="11">
        <f>VLOOKUP(J7,Table!$A$1:$F$81,4,FALSE)</f>
        <v>1</v>
      </c>
      <c r="K38" s="23">
        <f>VLOOKUP(K7,Table!$A$1:$F$81,4,FALSE)</f>
        <v>0</v>
      </c>
    </row>
    <row r="39" spans="3:11" ht="13.5" thickBot="1">
      <c r="C39" s="24">
        <f>VLOOKUP(C8,Table!$A$1:$F$81,4,FALSE)</f>
        <v>0</v>
      </c>
      <c r="D39" s="25">
        <f>VLOOKUP(D8,Table!$A$1:$F$81,4,FALSE)</f>
        <v>2</v>
      </c>
      <c r="E39" s="26">
        <f>VLOOKUP(E8,Table!$A$1:$F$81,4,FALSE)</f>
        <v>1</v>
      </c>
      <c r="F39" s="24">
        <f>VLOOKUP(F8,Table!$A$1:$F$81,4,FALSE)</f>
        <v>0</v>
      </c>
      <c r="G39" s="25">
        <f>VLOOKUP(G8,Table!$A$1:$F$81,4,FALSE)</f>
        <v>2</v>
      </c>
      <c r="H39" s="26">
        <f>VLOOKUP(H8,Table!$A$1:$F$81,4,FALSE)</f>
        <v>1</v>
      </c>
      <c r="I39" s="24">
        <f>VLOOKUP(I8,Table!$A$1:$F$81,4,FALSE)</f>
        <v>0</v>
      </c>
      <c r="J39" s="25">
        <f>VLOOKUP(J8,Table!$A$1:$F$81,4,FALSE)</f>
        <v>2</v>
      </c>
      <c r="K39" s="26">
        <f>VLOOKUP(K8,Table!$A$1:$F$81,4,FALSE)</f>
        <v>1</v>
      </c>
    </row>
    <row r="40" spans="3:11" ht="12.75">
      <c r="C40" s="19">
        <f>VLOOKUP(C9,Table!$A$1:$F$81,4,FALSE)</f>
        <v>2</v>
      </c>
      <c r="D40" s="20">
        <f>VLOOKUP(D9,Table!$A$1:$F$81,4,FALSE)</f>
        <v>1</v>
      </c>
      <c r="E40" s="21">
        <f>VLOOKUP(E9,Table!$A$1:$F$81,4,FALSE)</f>
        <v>0</v>
      </c>
      <c r="F40" s="19">
        <f>VLOOKUP(F9,Table!$A$1:$F$81,4,FALSE)</f>
        <v>2</v>
      </c>
      <c r="G40" s="20">
        <f>VLOOKUP(G9,Table!$A$1:$F$81,4,FALSE)</f>
        <v>1</v>
      </c>
      <c r="H40" s="21">
        <f>VLOOKUP(H9,Table!$A$1:$F$81,4,FALSE)</f>
        <v>0</v>
      </c>
      <c r="I40" s="19">
        <f>VLOOKUP(I9,Table!$A$1:$F$81,4,FALSE)</f>
        <v>2</v>
      </c>
      <c r="J40" s="20">
        <f>VLOOKUP(J9,Table!$A$1:$F$81,4,FALSE)</f>
        <v>1</v>
      </c>
      <c r="K40" s="21">
        <f>VLOOKUP(K9,Table!$A$1:$F$81,4,FALSE)</f>
        <v>0</v>
      </c>
    </row>
    <row r="41" spans="3:11" ht="12.75">
      <c r="C41" s="22">
        <f>VLOOKUP(C10,Table!$A$1:$F$81,4,FALSE)</f>
        <v>0</v>
      </c>
      <c r="D41" s="11">
        <f>VLOOKUP(D10,Table!$A$1:$F$81,4,FALSE)</f>
        <v>2</v>
      </c>
      <c r="E41" s="23">
        <f>VLOOKUP(E10,Table!$A$1:$F$81,4,FALSE)</f>
        <v>1</v>
      </c>
      <c r="F41" s="22">
        <f>VLOOKUP(F10,Table!$A$1:$F$81,4,FALSE)</f>
        <v>0</v>
      </c>
      <c r="G41" s="11">
        <f>VLOOKUP(G10,Table!$A$1:$F$81,4,FALSE)</f>
        <v>2</v>
      </c>
      <c r="H41" s="23">
        <f>VLOOKUP(H10,Table!$A$1:$F$81,4,FALSE)</f>
        <v>1</v>
      </c>
      <c r="I41" s="22">
        <f>VLOOKUP(I10,Table!$A$1:$F$81,4,FALSE)</f>
        <v>0</v>
      </c>
      <c r="J41" s="11">
        <f>VLOOKUP(J10,Table!$A$1:$F$81,4,FALSE)</f>
        <v>2</v>
      </c>
      <c r="K41" s="23">
        <f>VLOOKUP(K10,Table!$A$1:$F$81,4,FALSE)</f>
        <v>1</v>
      </c>
    </row>
    <row r="42" spans="3:11" ht="13.5" thickBot="1">
      <c r="C42" s="24">
        <f>VLOOKUP(C11,Table!$A$1:$F$81,4,FALSE)</f>
        <v>1</v>
      </c>
      <c r="D42" s="25">
        <f>VLOOKUP(D11,Table!$A$1:$F$81,4,FALSE)</f>
        <v>0</v>
      </c>
      <c r="E42" s="26">
        <f>VLOOKUP(E11,Table!$A$1:$F$81,4,FALSE)</f>
        <v>2</v>
      </c>
      <c r="F42" s="24">
        <f>VLOOKUP(F11,Table!$A$1:$F$81,4,FALSE)</f>
        <v>1</v>
      </c>
      <c r="G42" s="25">
        <f>VLOOKUP(G11,Table!$A$1:$F$81,4,FALSE)</f>
        <v>0</v>
      </c>
      <c r="H42" s="26">
        <f>VLOOKUP(H11,Table!$A$1:$F$81,4,FALSE)</f>
        <v>2</v>
      </c>
      <c r="I42" s="24">
        <f>VLOOKUP(I11,Table!$A$1:$F$81,4,FALSE)</f>
        <v>1</v>
      </c>
      <c r="J42" s="25">
        <f>VLOOKUP(J11,Table!$A$1:$F$81,4,FALSE)</f>
        <v>0</v>
      </c>
      <c r="K42" s="26">
        <f>VLOOKUP(K11,Table!$A$1:$F$81,4,FALSE)</f>
        <v>2</v>
      </c>
    </row>
    <row r="43" spans="3:11" ht="12.75">
      <c r="C43" s="12"/>
      <c r="D43" s="12"/>
      <c r="E43" s="12"/>
      <c r="F43" s="12"/>
      <c r="G43" s="12"/>
      <c r="H43" s="12"/>
      <c r="I43" s="12"/>
      <c r="J43" s="12"/>
      <c r="K43" s="12"/>
    </row>
    <row r="44" spans="2:11" ht="13.5" thickBot="1">
      <c r="B44" s="10"/>
      <c r="C44" s="12"/>
      <c r="D44" s="12"/>
      <c r="E44" s="12"/>
      <c r="F44" s="12"/>
      <c r="G44" s="12"/>
      <c r="H44" s="12"/>
      <c r="I44" s="12"/>
      <c r="J44" s="12"/>
      <c r="K44" s="12"/>
    </row>
    <row r="45" spans="3:11" ht="12.75">
      <c r="C45" s="19">
        <f>VLOOKUP(C3,Table!$A$1:$F$81,5,FALSE)</f>
        <v>0</v>
      </c>
      <c r="D45" s="20">
        <f>VLOOKUP(D3,Table!$A$1:$F$81,5,FALSE)</f>
        <v>2</v>
      </c>
      <c r="E45" s="21">
        <f>VLOOKUP(E3,Table!$A$1:$F$81,5,FALSE)</f>
        <v>1</v>
      </c>
      <c r="F45" s="19">
        <f>VLOOKUP(F3,Table!$A$1:$F$81,5,FALSE)</f>
        <v>2</v>
      </c>
      <c r="G45" s="20">
        <f>VLOOKUP(G3,Table!$A$1:$F$81,5,FALSE)</f>
        <v>1</v>
      </c>
      <c r="H45" s="21">
        <f>VLOOKUP(H3,Table!$A$1:$F$81,5,FALSE)</f>
        <v>0</v>
      </c>
      <c r="I45" s="19">
        <f>VLOOKUP(I3,Table!$A$1:$F$81,5,FALSE)</f>
        <v>1</v>
      </c>
      <c r="J45" s="20">
        <f>VLOOKUP(J3,Table!$A$1:$F$81,5,FALSE)</f>
        <v>0</v>
      </c>
      <c r="K45" s="21">
        <f>VLOOKUP(K3,Table!$A$1:$F$81,5,FALSE)</f>
        <v>2</v>
      </c>
    </row>
    <row r="46" spans="3:11" ht="12.75">
      <c r="C46" s="22">
        <f>VLOOKUP(C4,Table!$A$1:$F$81,5,FALSE)</f>
        <v>2</v>
      </c>
      <c r="D46" s="11">
        <f>VLOOKUP(D4,Table!$A$1:$F$81,5,FALSE)</f>
        <v>1</v>
      </c>
      <c r="E46" s="23">
        <f>VLOOKUP(E4,Table!$A$1:$F$81,5,FALSE)</f>
        <v>0</v>
      </c>
      <c r="F46" s="22">
        <f>VLOOKUP(F4,Table!$A$1:$F$81,5,FALSE)</f>
        <v>1</v>
      </c>
      <c r="G46" s="11">
        <f>VLOOKUP(G4,Table!$A$1:$F$81,5,FALSE)</f>
        <v>0</v>
      </c>
      <c r="H46" s="23">
        <f>VLOOKUP(H4,Table!$A$1:$F$81,5,FALSE)</f>
        <v>2</v>
      </c>
      <c r="I46" s="22">
        <f>VLOOKUP(I4,Table!$A$1:$F$81,5,FALSE)</f>
        <v>0</v>
      </c>
      <c r="J46" s="11">
        <f>VLOOKUP(J4,Table!$A$1:$F$81,5,FALSE)</f>
        <v>2</v>
      </c>
      <c r="K46" s="23">
        <f>VLOOKUP(K4,Table!$A$1:$F$81,5,FALSE)</f>
        <v>1</v>
      </c>
    </row>
    <row r="47" spans="3:11" ht="13.5" thickBot="1">
      <c r="C47" s="24">
        <f>VLOOKUP(C5,Table!$A$1:$F$81,5,FALSE)</f>
        <v>1</v>
      </c>
      <c r="D47" s="25">
        <f>VLOOKUP(D5,Table!$A$1:$F$81,5,FALSE)</f>
        <v>0</v>
      </c>
      <c r="E47" s="26">
        <f>VLOOKUP(E5,Table!$A$1:$F$81,5,FALSE)</f>
        <v>2</v>
      </c>
      <c r="F47" s="24">
        <f>VLOOKUP(F5,Table!$A$1:$F$81,5,FALSE)</f>
        <v>0</v>
      </c>
      <c r="G47" s="25">
        <f>VLOOKUP(G5,Table!$A$1:$F$81,5,FALSE)</f>
        <v>2</v>
      </c>
      <c r="H47" s="26">
        <f>VLOOKUP(H5,Table!$A$1:$F$81,5,FALSE)</f>
        <v>1</v>
      </c>
      <c r="I47" s="24">
        <f>VLOOKUP(I5,Table!$A$1:$F$81,5,FALSE)</f>
        <v>2</v>
      </c>
      <c r="J47" s="25">
        <f>VLOOKUP(J5,Table!$A$1:$F$81,5,FALSE)</f>
        <v>1</v>
      </c>
      <c r="K47" s="26">
        <f>VLOOKUP(K5,Table!$A$1:$F$81,5,FALSE)</f>
        <v>0</v>
      </c>
    </row>
    <row r="48" spans="3:11" ht="12.75">
      <c r="C48" s="19">
        <f>VLOOKUP(C6,Table!$A$1:$F$81,5,FALSE)</f>
        <v>0</v>
      </c>
      <c r="D48" s="20">
        <f>VLOOKUP(D6,Table!$A$1:$F$81,5,FALSE)</f>
        <v>2</v>
      </c>
      <c r="E48" s="21">
        <f>VLOOKUP(E6,Table!$A$1:$F$81,5,FALSE)</f>
        <v>1</v>
      </c>
      <c r="F48" s="19">
        <f>VLOOKUP(F6,Table!$A$1:$F$81,5,FALSE)</f>
        <v>2</v>
      </c>
      <c r="G48" s="20">
        <f>VLOOKUP(G6,Table!$A$1:$F$81,5,FALSE)</f>
        <v>1</v>
      </c>
      <c r="H48" s="21">
        <f>VLOOKUP(H6,Table!$A$1:$F$81,5,FALSE)</f>
        <v>0</v>
      </c>
      <c r="I48" s="19">
        <f>VLOOKUP(I6,Table!$A$1:$F$81,5,FALSE)</f>
        <v>1</v>
      </c>
      <c r="J48" s="20">
        <f>VLOOKUP(J6,Table!$A$1:$F$81,5,FALSE)</f>
        <v>0</v>
      </c>
      <c r="K48" s="21">
        <f>VLOOKUP(K6,Table!$A$1:$F$81,5,FALSE)</f>
        <v>2</v>
      </c>
    </row>
    <row r="49" spans="3:11" ht="12.75">
      <c r="C49" s="22">
        <f>VLOOKUP(C7,Table!$A$1:$F$81,5,FALSE)</f>
        <v>2</v>
      </c>
      <c r="D49" s="11">
        <f>VLOOKUP(D7,Table!$A$1:$F$81,5,FALSE)</f>
        <v>1</v>
      </c>
      <c r="E49" s="23">
        <f>VLOOKUP(E7,Table!$A$1:$F$81,5,FALSE)</f>
        <v>0</v>
      </c>
      <c r="F49" s="22">
        <f>VLOOKUP(F7,Table!$A$1:$F$81,5,FALSE)</f>
        <v>1</v>
      </c>
      <c r="G49" s="11">
        <f>VLOOKUP(G7,Table!$A$1:$F$81,5,FALSE)</f>
        <v>0</v>
      </c>
      <c r="H49" s="23">
        <f>VLOOKUP(H7,Table!$A$1:$F$81,5,FALSE)</f>
        <v>2</v>
      </c>
      <c r="I49" s="22">
        <f>VLOOKUP(I7,Table!$A$1:$F$81,5,FALSE)</f>
        <v>0</v>
      </c>
      <c r="J49" s="11">
        <f>VLOOKUP(J7,Table!$A$1:$F$81,5,FALSE)</f>
        <v>2</v>
      </c>
      <c r="K49" s="23">
        <f>VLOOKUP(K7,Table!$A$1:$F$81,5,FALSE)</f>
        <v>1</v>
      </c>
    </row>
    <row r="50" spans="3:11" ht="13.5" thickBot="1">
      <c r="C50" s="24">
        <f>VLOOKUP(C8,Table!$A$1:$F$81,5,FALSE)</f>
        <v>1</v>
      </c>
      <c r="D50" s="25">
        <f>VLOOKUP(D8,Table!$A$1:$F$81,5,FALSE)</f>
        <v>0</v>
      </c>
      <c r="E50" s="26">
        <f>VLOOKUP(E8,Table!$A$1:$F$81,5,FALSE)</f>
        <v>2</v>
      </c>
      <c r="F50" s="24">
        <f>VLOOKUP(F8,Table!$A$1:$F$81,5,FALSE)</f>
        <v>0</v>
      </c>
      <c r="G50" s="25">
        <f>VLOOKUP(G8,Table!$A$1:$F$81,5,FALSE)</f>
        <v>2</v>
      </c>
      <c r="H50" s="26">
        <f>VLOOKUP(H8,Table!$A$1:$F$81,5,FALSE)</f>
        <v>1</v>
      </c>
      <c r="I50" s="24">
        <f>VLOOKUP(I8,Table!$A$1:$F$81,5,FALSE)</f>
        <v>2</v>
      </c>
      <c r="J50" s="25">
        <f>VLOOKUP(J8,Table!$A$1:$F$81,5,FALSE)</f>
        <v>1</v>
      </c>
      <c r="K50" s="26">
        <f>VLOOKUP(K8,Table!$A$1:$F$81,5,FALSE)</f>
        <v>0</v>
      </c>
    </row>
    <row r="51" spans="3:11" ht="12.75">
      <c r="C51" s="19">
        <f>VLOOKUP(C9,Table!$A$1:$F$81,5,FALSE)</f>
        <v>0</v>
      </c>
      <c r="D51" s="20">
        <f>VLOOKUP(D9,Table!$A$1:$F$81,5,FALSE)</f>
        <v>2</v>
      </c>
      <c r="E51" s="21">
        <f>VLOOKUP(E9,Table!$A$1:$F$81,5,FALSE)</f>
        <v>1</v>
      </c>
      <c r="F51" s="19">
        <f>VLOOKUP(F9,Table!$A$1:$F$81,5,FALSE)</f>
        <v>2</v>
      </c>
      <c r="G51" s="20">
        <f>VLOOKUP(G9,Table!$A$1:$F$81,5,FALSE)</f>
        <v>1</v>
      </c>
      <c r="H51" s="21">
        <f>VLOOKUP(H9,Table!$A$1:$F$81,5,FALSE)</f>
        <v>0</v>
      </c>
      <c r="I51" s="19">
        <f>VLOOKUP(I9,Table!$A$1:$F$81,5,FALSE)</f>
        <v>1</v>
      </c>
      <c r="J51" s="20">
        <f>VLOOKUP(J9,Table!$A$1:$F$81,5,FALSE)</f>
        <v>0</v>
      </c>
      <c r="K51" s="21">
        <f>VLOOKUP(K9,Table!$A$1:$F$81,5,FALSE)</f>
        <v>2</v>
      </c>
    </row>
    <row r="52" spans="3:11" ht="12.75">
      <c r="C52" s="22">
        <f>VLOOKUP(C10,Table!$A$1:$F$81,5,FALSE)</f>
        <v>2</v>
      </c>
      <c r="D52" s="11">
        <f>VLOOKUP(D10,Table!$A$1:$F$81,5,FALSE)</f>
        <v>1</v>
      </c>
      <c r="E52" s="23">
        <f>VLOOKUP(E10,Table!$A$1:$F$81,5,FALSE)</f>
        <v>0</v>
      </c>
      <c r="F52" s="22">
        <f>VLOOKUP(F10,Table!$A$1:$F$81,5,FALSE)</f>
        <v>1</v>
      </c>
      <c r="G52" s="11">
        <f>VLOOKUP(G10,Table!$A$1:$F$81,5,FALSE)</f>
        <v>0</v>
      </c>
      <c r="H52" s="23">
        <f>VLOOKUP(H10,Table!$A$1:$F$81,5,FALSE)</f>
        <v>2</v>
      </c>
      <c r="I52" s="22">
        <f>VLOOKUP(I10,Table!$A$1:$F$81,5,FALSE)</f>
        <v>0</v>
      </c>
      <c r="J52" s="11">
        <f>VLOOKUP(J10,Table!$A$1:$F$81,5,FALSE)</f>
        <v>2</v>
      </c>
      <c r="K52" s="23">
        <f>VLOOKUP(K10,Table!$A$1:$F$81,5,FALSE)</f>
        <v>1</v>
      </c>
    </row>
    <row r="53" spans="3:11" ht="13.5" thickBot="1">
      <c r="C53" s="24">
        <f>VLOOKUP(C11,Table!$A$1:$F$81,5,FALSE)</f>
        <v>1</v>
      </c>
      <c r="D53" s="25">
        <f>VLOOKUP(D11,Table!$A$1:$F$81,5,FALSE)</f>
        <v>0</v>
      </c>
      <c r="E53" s="26">
        <f>VLOOKUP(E11,Table!$A$1:$F$81,5,FALSE)</f>
        <v>2</v>
      </c>
      <c r="F53" s="24">
        <f>VLOOKUP(F11,Table!$A$1:$F$81,5,FALSE)</f>
        <v>0</v>
      </c>
      <c r="G53" s="25">
        <f>VLOOKUP(G11,Table!$A$1:$F$81,5,FALSE)</f>
        <v>2</v>
      </c>
      <c r="H53" s="26">
        <f>VLOOKUP(H11,Table!$A$1:$F$81,5,FALSE)</f>
        <v>1</v>
      </c>
      <c r="I53" s="24">
        <f>VLOOKUP(I11,Table!$A$1:$F$81,5,FALSE)</f>
        <v>2</v>
      </c>
      <c r="J53" s="25">
        <f>VLOOKUP(J11,Table!$A$1:$F$81,5,FALSE)</f>
        <v>1</v>
      </c>
      <c r="K53" s="26">
        <f>VLOOKUP(K11,Table!$A$1:$F$81,5,FALSE)</f>
        <v>0</v>
      </c>
    </row>
    <row r="54" spans="3:11" ht="12.75">
      <c r="C54" s="12"/>
      <c r="D54" s="12"/>
      <c r="E54" s="12"/>
      <c r="F54" s="12"/>
      <c r="G54" s="12"/>
      <c r="H54" s="12"/>
      <c r="I54" s="12"/>
      <c r="J54" s="12"/>
      <c r="K54" s="12"/>
    </row>
    <row r="55" spans="2:11" ht="13.5" thickBot="1">
      <c r="B55" s="10"/>
      <c r="C55" s="12"/>
      <c r="D55" s="12"/>
      <c r="E55" s="12"/>
      <c r="F55" s="12"/>
      <c r="G55" s="12"/>
      <c r="H55" s="12"/>
      <c r="I55" s="12"/>
      <c r="J55" s="12"/>
      <c r="K55" s="12"/>
    </row>
    <row r="56" spans="3:11" ht="12.75">
      <c r="C56" s="19">
        <f>VLOOKUP(C3,Table!$A$1:$F$81,6,FALSE)</f>
        <v>1</v>
      </c>
      <c r="D56" s="20">
        <f>VLOOKUP(D3,Table!$A$1:$F$81,6,FALSE)</f>
        <v>0</v>
      </c>
      <c r="E56" s="21">
        <f>VLOOKUP(E3,Table!$A$1:$F$81,6,FALSE)</f>
        <v>2</v>
      </c>
      <c r="F56" s="19">
        <f>VLOOKUP(F3,Table!$A$1:$F$81,6,FALSE)</f>
        <v>1</v>
      </c>
      <c r="G56" s="20">
        <f>VLOOKUP(G3,Table!$A$1:$F$81,6,FALSE)</f>
        <v>0</v>
      </c>
      <c r="H56" s="21">
        <f>VLOOKUP(H3,Table!$A$1:$F$81,6,FALSE)</f>
        <v>2</v>
      </c>
      <c r="I56" s="19">
        <f>VLOOKUP(I3,Table!$A$1:$F$81,6,FALSE)</f>
        <v>1</v>
      </c>
      <c r="J56" s="20">
        <f>VLOOKUP(J3,Table!$A$1:$F$81,6,FALSE)</f>
        <v>0</v>
      </c>
      <c r="K56" s="21">
        <f>VLOOKUP(K3,Table!$A$1:$F$81,6,FALSE)</f>
        <v>2</v>
      </c>
    </row>
    <row r="57" spans="3:11" ht="12.75">
      <c r="C57" s="22">
        <f>VLOOKUP(C4,Table!$A$1:$F$81,6,FALSE)</f>
        <v>0</v>
      </c>
      <c r="D57" s="11">
        <f>VLOOKUP(D4,Table!$A$1:$F$81,6,FALSE)</f>
        <v>2</v>
      </c>
      <c r="E57" s="23">
        <f>VLOOKUP(E4,Table!$A$1:$F$81,6,FALSE)</f>
        <v>1</v>
      </c>
      <c r="F57" s="22">
        <f>VLOOKUP(F4,Table!$A$1:$F$81,6,FALSE)</f>
        <v>0</v>
      </c>
      <c r="G57" s="11">
        <f>VLOOKUP(G4,Table!$A$1:$F$81,6,FALSE)</f>
        <v>2</v>
      </c>
      <c r="H57" s="23">
        <f>VLOOKUP(H4,Table!$A$1:$F$81,6,FALSE)</f>
        <v>1</v>
      </c>
      <c r="I57" s="22">
        <f>VLOOKUP(I4,Table!$A$1:$F$81,6,FALSE)</f>
        <v>0</v>
      </c>
      <c r="J57" s="11">
        <f>VLOOKUP(J4,Table!$A$1:$F$81,6,FALSE)</f>
        <v>2</v>
      </c>
      <c r="K57" s="23">
        <f>VLOOKUP(K4,Table!$A$1:$F$81,6,FALSE)</f>
        <v>1</v>
      </c>
    </row>
    <row r="58" spans="3:11" ht="13.5" thickBot="1">
      <c r="C58" s="24">
        <f>VLOOKUP(C5,Table!$A$1:$F$81,6,FALSE)</f>
        <v>2</v>
      </c>
      <c r="D58" s="25">
        <f>VLOOKUP(D5,Table!$A$1:$F$81,6,FALSE)</f>
        <v>1</v>
      </c>
      <c r="E58" s="26">
        <f>VLOOKUP(E5,Table!$A$1:$F$81,6,FALSE)</f>
        <v>0</v>
      </c>
      <c r="F58" s="24">
        <f>VLOOKUP(F5,Table!$A$1:$F$81,6,FALSE)</f>
        <v>2</v>
      </c>
      <c r="G58" s="25">
        <f>VLOOKUP(G5,Table!$A$1:$F$81,6,FALSE)</f>
        <v>1</v>
      </c>
      <c r="H58" s="26">
        <f>VLOOKUP(H5,Table!$A$1:$F$81,6,FALSE)</f>
        <v>0</v>
      </c>
      <c r="I58" s="24">
        <f>VLOOKUP(I5,Table!$A$1:$F$81,6,FALSE)</f>
        <v>2</v>
      </c>
      <c r="J58" s="25">
        <f>VLOOKUP(J5,Table!$A$1:$F$81,6,FALSE)</f>
        <v>1</v>
      </c>
      <c r="K58" s="26">
        <f>VLOOKUP(K5,Table!$A$1:$F$81,6,FALSE)</f>
        <v>0</v>
      </c>
    </row>
    <row r="59" spans="3:11" ht="12.75">
      <c r="C59" s="19">
        <f>VLOOKUP(C6,Table!$A$1:$F$81,6,FALSE)</f>
        <v>0</v>
      </c>
      <c r="D59" s="20">
        <f>VLOOKUP(D6,Table!$A$1:$F$81,6,FALSE)</f>
        <v>2</v>
      </c>
      <c r="E59" s="21">
        <f>VLOOKUP(E6,Table!$A$1:$F$81,6,FALSE)</f>
        <v>1</v>
      </c>
      <c r="F59" s="19">
        <f>VLOOKUP(F6,Table!$A$1:$F$81,6,FALSE)</f>
        <v>0</v>
      </c>
      <c r="G59" s="20">
        <f>VLOOKUP(G6,Table!$A$1:$F$81,6,FALSE)</f>
        <v>2</v>
      </c>
      <c r="H59" s="21">
        <f>VLOOKUP(H6,Table!$A$1:$F$81,6,FALSE)</f>
        <v>1</v>
      </c>
      <c r="I59" s="19">
        <f>VLOOKUP(I6,Table!$A$1:$F$81,6,FALSE)</f>
        <v>0</v>
      </c>
      <c r="J59" s="20">
        <f>VLOOKUP(J6,Table!$A$1:$F$81,6,FALSE)</f>
        <v>2</v>
      </c>
      <c r="K59" s="21">
        <f>VLOOKUP(K6,Table!$A$1:$F$81,6,FALSE)</f>
        <v>1</v>
      </c>
    </row>
    <row r="60" spans="3:11" ht="12.75">
      <c r="C60" s="22">
        <f>VLOOKUP(C7,Table!$A$1:$F$81,6,FALSE)</f>
        <v>2</v>
      </c>
      <c r="D60" s="11">
        <f>VLOOKUP(D7,Table!$A$1:$F$81,6,FALSE)</f>
        <v>1</v>
      </c>
      <c r="E60" s="23">
        <f>VLOOKUP(E7,Table!$A$1:$F$81,6,FALSE)</f>
        <v>0</v>
      </c>
      <c r="F60" s="22">
        <f>VLOOKUP(F7,Table!$A$1:$F$81,6,FALSE)</f>
        <v>2</v>
      </c>
      <c r="G60" s="11">
        <f>VLOOKUP(G7,Table!$A$1:$F$81,6,FALSE)</f>
        <v>1</v>
      </c>
      <c r="H60" s="23">
        <f>VLOOKUP(H7,Table!$A$1:$F$81,6,FALSE)</f>
        <v>0</v>
      </c>
      <c r="I60" s="22">
        <f>VLOOKUP(I7,Table!$A$1:$F$81,6,FALSE)</f>
        <v>2</v>
      </c>
      <c r="J60" s="11">
        <f>VLOOKUP(J7,Table!$A$1:$F$81,6,FALSE)</f>
        <v>1</v>
      </c>
      <c r="K60" s="23">
        <f>VLOOKUP(K7,Table!$A$1:$F$81,6,FALSE)</f>
        <v>0</v>
      </c>
    </row>
    <row r="61" spans="3:11" ht="13.5" thickBot="1">
      <c r="C61" s="24">
        <f>VLOOKUP(C8,Table!$A$1:$F$81,6,FALSE)</f>
        <v>1</v>
      </c>
      <c r="D61" s="25">
        <f>VLOOKUP(D8,Table!$A$1:$F$81,6,FALSE)</f>
        <v>0</v>
      </c>
      <c r="E61" s="26">
        <f>VLOOKUP(E8,Table!$A$1:$F$81,6,FALSE)</f>
        <v>2</v>
      </c>
      <c r="F61" s="24">
        <f>VLOOKUP(F8,Table!$A$1:$F$81,6,FALSE)</f>
        <v>1</v>
      </c>
      <c r="G61" s="25">
        <f>VLOOKUP(G8,Table!$A$1:$F$81,6,FALSE)</f>
        <v>0</v>
      </c>
      <c r="H61" s="26">
        <f>VLOOKUP(H8,Table!$A$1:$F$81,6,FALSE)</f>
        <v>2</v>
      </c>
      <c r="I61" s="24">
        <f>VLOOKUP(I8,Table!$A$1:$F$81,6,FALSE)</f>
        <v>1</v>
      </c>
      <c r="J61" s="25">
        <f>VLOOKUP(J8,Table!$A$1:$F$81,6,FALSE)</f>
        <v>0</v>
      </c>
      <c r="K61" s="26">
        <f>VLOOKUP(K8,Table!$A$1:$F$81,6,FALSE)</f>
        <v>2</v>
      </c>
    </row>
    <row r="62" spans="3:11" ht="12.75">
      <c r="C62" s="19">
        <f>VLOOKUP(C9,Table!$A$1:$F$81,6,FALSE)</f>
        <v>2</v>
      </c>
      <c r="D62" s="20">
        <f>VLOOKUP(D9,Table!$A$1:$F$81,6,FALSE)</f>
        <v>1</v>
      </c>
      <c r="E62" s="21">
        <f>VLOOKUP(E9,Table!$A$1:$F$81,6,FALSE)</f>
        <v>0</v>
      </c>
      <c r="F62" s="19">
        <f>VLOOKUP(F9,Table!$A$1:$F$81,6,FALSE)</f>
        <v>2</v>
      </c>
      <c r="G62" s="20">
        <f>VLOOKUP(G9,Table!$A$1:$F$81,6,FALSE)</f>
        <v>1</v>
      </c>
      <c r="H62" s="21">
        <f>VLOOKUP(H9,Table!$A$1:$F$81,6,FALSE)</f>
        <v>0</v>
      </c>
      <c r="I62" s="19">
        <f>VLOOKUP(I9,Table!$A$1:$F$81,6,FALSE)</f>
        <v>2</v>
      </c>
      <c r="J62" s="20">
        <f>VLOOKUP(J9,Table!$A$1:$F$81,6,FALSE)</f>
        <v>1</v>
      </c>
      <c r="K62" s="21">
        <f>VLOOKUP(K9,Table!$A$1:$F$81,6,FALSE)</f>
        <v>0</v>
      </c>
    </row>
    <row r="63" spans="3:11" ht="12.75">
      <c r="C63" s="22">
        <f>VLOOKUP(C10,Table!$A$1:$F$81,6,FALSE)</f>
        <v>1</v>
      </c>
      <c r="D63" s="11">
        <f>VLOOKUP(D10,Table!$A$1:$F$81,6,FALSE)</f>
        <v>0</v>
      </c>
      <c r="E63" s="23">
        <f>VLOOKUP(E10,Table!$A$1:$F$81,6,FALSE)</f>
        <v>2</v>
      </c>
      <c r="F63" s="22">
        <f>VLOOKUP(F10,Table!$A$1:$F$81,6,FALSE)</f>
        <v>1</v>
      </c>
      <c r="G63" s="11">
        <f>VLOOKUP(G10,Table!$A$1:$F$81,6,FALSE)</f>
        <v>0</v>
      </c>
      <c r="H63" s="23">
        <f>VLOOKUP(H10,Table!$A$1:$F$81,6,FALSE)</f>
        <v>2</v>
      </c>
      <c r="I63" s="22">
        <f>VLOOKUP(I10,Table!$A$1:$F$81,6,FALSE)</f>
        <v>1</v>
      </c>
      <c r="J63" s="11">
        <f>VLOOKUP(J10,Table!$A$1:$F$81,6,FALSE)</f>
        <v>0</v>
      </c>
      <c r="K63" s="23">
        <f>VLOOKUP(K10,Table!$A$1:$F$81,6,FALSE)</f>
        <v>2</v>
      </c>
    </row>
    <row r="64" spans="3:11" ht="13.5" thickBot="1">
      <c r="C64" s="24">
        <f>VLOOKUP(C11,Table!$A$1:$F$81,6,FALSE)</f>
        <v>0</v>
      </c>
      <c r="D64" s="25">
        <f>VLOOKUP(D11,Table!$A$1:$F$81,6,FALSE)</f>
        <v>2</v>
      </c>
      <c r="E64" s="26">
        <f>VLOOKUP(E11,Table!$A$1:$F$81,6,FALSE)</f>
        <v>1</v>
      </c>
      <c r="F64" s="24">
        <f>VLOOKUP(F11,Table!$A$1:$F$81,6,FALSE)</f>
        <v>0</v>
      </c>
      <c r="G64" s="25">
        <f>VLOOKUP(G11,Table!$A$1:$F$81,6,FALSE)</f>
        <v>2</v>
      </c>
      <c r="H64" s="26">
        <f>VLOOKUP(H11,Table!$A$1:$F$81,6,FALSE)</f>
        <v>1</v>
      </c>
      <c r="I64" s="24">
        <f>VLOOKUP(I11,Table!$A$1:$F$81,6,FALSE)</f>
        <v>0</v>
      </c>
      <c r="J64" s="25">
        <f>VLOOKUP(J11,Table!$A$1:$F$81,6,FALSE)</f>
        <v>2</v>
      </c>
      <c r="K64" s="26">
        <f>VLOOKUP(K11,Table!$A$1:$F$81,6,FALSE)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3" width="4.00390625" style="0" bestFit="1" customWidth="1"/>
  </cols>
  <sheetData>
    <row r="1" spans="3:11" ht="12.75">
      <c r="C1">
        <f>SUM(C3:C11)</f>
        <v>369</v>
      </c>
      <c r="D1">
        <f aca="true" t="shared" si="0" ref="D1:K1">SUM(D3:D11)</f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</row>
    <row r="2" spans="2:12" ht="13.5" thickBot="1">
      <c r="B2">
        <f>+C3+D4+E5+F6+G7+H8+I9+J10+K11</f>
        <v>369</v>
      </c>
      <c r="L2">
        <f>+K3+J4+I5+H6+G7+F8+E9+D10+C11</f>
        <v>369</v>
      </c>
    </row>
    <row r="3" spans="1:11" ht="12.75">
      <c r="A3">
        <f>SUM(C3:K3)</f>
        <v>369</v>
      </c>
      <c r="C3" s="27">
        <f>+C25</f>
        <v>28</v>
      </c>
      <c r="D3" s="28">
        <f>+H29</f>
        <v>20</v>
      </c>
      <c r="E3" s="29">
        <f>+D33</f>
        <v>56</v>
      </c>
      <c r="F3" s="30">
        <f>+I28</f>
        <v>14</v>
      </c>
      <c r="G3" s="31">
        <f>+E32</f>
        <v>60</v>
      </c>
      <c r="H3" s="32">
        <f>+J27</f>
        <v>42</v>
      </c>
      <c r="I3" s="33">
        <f>+F31</f>
        <v>81</v>
      </c>
      <c r="J3" s="16">
        <f>+K26</f>
        <v>43</v>
      </c>
      <c r="K3" s="34">
        <f>+G30</f>
        <v>25</v>
      </c>
    </row>
    <row r="4" spans="1:14" ht="12.75">
      <c r="A4">
        <f aca="true" t="shared" si="1" ref="A4:A11">SUM(C4:K4)</f>
        <v>369</v>
      </c>
      <c r="C4" s="35">
        <f>+H30</f>
        <v>69</v>
      </c>
      <c r="D4" s="14">
        <f>+D25</f>
        <v>27</v>
      </c>
      <c r="E4" s="36">
        <f>+I29</f>
        <v>63</v>
      </c>
      <c r="F4" s="37">
        <f>+E33</f>
        <v>52</v>
      </c>
      <c r="G4" s="38">
        <f>+J28</f>
        <v>55</v>
      </c>
      <c r="H4" s="39">
        <f>+F32</f>
        <v>37</v>
      </c>
      <c r="I4" s="40">
        <f>+K27</f>
        <v>2</v>
      </c>
      <c r="J4" s="41">
        <f>+G31</f>
        <v>41</v>
      </c>
      <c r="K4" s="42">
        <f>+C26</f>
        <v>23</v>
      </c>
      <c r="M4">
        <f>+K4+J5+I6+H7+G8+F9+E10+D11+C3</f>
        <v>369</v>
      </c>
      <c r="N4">
        <f>+D3+E4+F5+G6+H7+I8+J9+K10+C11</f>
        <v>369</v>
      </c>
    </row>
    <row r="5" spans="1:14" ht="13.5" thickBot="1">
      <c r="A5">
        <f t="shared" si="1"/>
        <v>369</v>
      </c>
      <c r="C5" s="18">
        <f>+D26</f>
        <v>64</v>
      </c>
      <c r="D5" s="43">
        <f>+I30</f>
        <v>46</v>
      </c>
      <c r="E5" s="15">
        <f>+E25</f>
        <v>68</v>
      </c>
      <c r="F5" s="44">
        <f>+J29</f>
        <v>50</v>
      </c>
      <c r="G5" s="45">
        <f>+F33</f>
        <v>5</v>
      </c>
      <c r="H5" s="46">
        <f>+K28</f>
        <v>54</v>
      </c>
      <c r="I5" s="47">
        <f>+G32</f>
        <v>9</v>
      </c>
      <c r="J5" s="48">
        <f>+C27</f>
        <v>72</v>
      </c>
      <c r="K5" s="49">
        <f>+H31</f>
        <v>1</v>
      </c>
      <c r="M5">
        <f>+K5+J6+I7+H8+G9+F10+E11+D3+C4</f>
        <v>369</v>
      </c>
      <c r="N5">
        <f>+E3+F4+G5+H6+I7+J8+K9+C10+D11</f>
        <v>369</v>
      </c>
    </row>
    <row r="6" spans="1:14" ht="12.75">
      <c r="A6">
        <f t="shared" si="1"/>
        <v>369</v>
      </c>
      <c r="C6" s="33">
        <f>+I31</f>
        <v>71</v>
      </c>
      <c r="D6" s="16">
        <f>+E26</f>
        <v>36</v>
      </c>
      <c r="E6" s="34">
        <f>+J30</f>
        <v>18</v>
      </c>
      <c r="F6" s="13">
        <f>+F25</f>
        <v>48</v>
      </c>
      <c r="G6" s="28">
        <f>+K29</f>
        <v>10</v>
      </c>
      <c r="H6" s="29">
        <f>+G33</f>
        <v>73</v>
      </c>
      <c r="I6" s="50">
        <f>+C28</f>
        <v>4</v>
      </c>
      <c r="J6" s="31">
        <f>+H32</f>
        <v>77</v>
      </c>
      <c r="K6" s="32">
        <f>+D27</f>
        <v>32</v>
      </c>
      <c r="M6">
        <f>+K6+J7+I8+H9+G10+F11+E3+D4+C5</f>
        <v>369</v>
      </c>
      <c r="N6">
        <f>+F3+G4+H5+I6+J7+K8+C9+D10+E11</f>
        <v>369</v>
      </c>
    </row>
    <row r="7" spans="1:14" ht="12.75">
      <c r="A7">
        <f t="shared" si="1"/>
        <v>369</v>
      </c>
      <c r="C7" s="40">
        <f>+E27</f>
        <v>19</v>
      </c>
      <c r="D7" s="41">
        <f>+J31</f>
        <v>31</v>
      </c>
      <c r="E7" s="17">
        <f>+F26</f>
        <v>13</v>
      </c>
      <c r="F7" s="35">
        <f>+K30</f>
        <v>59</v>
      </c>
      <c r="G7" s="14">
        <f>+G25</f>
        <v>17</v>
      </c>
      <c r="H7" s="51">
        <f>+C29</f>
        <v>80</v>
      </c>
      <c r="I7" s="37">
        <f>+H33</f>
        <v>45</v>
      </c>
      <c r="J7" s="38">
        <f>+D28</f>
        <v>75</v>
      </c>
      <c r="K7" s="39">
        <f>+I32</f>
        <v>30</v>
      </c>
      <c r="M7">
        <f>+K7+J8+I9+H10+G11+F3+E4+D5+C6</f>
        <v>369</v>
      </c>
      <c r="N7">
        <f>+G3+H4+I5+J6+K7+C8+D9+E10+F11</f>
        <v>369</v>
      </c>
    </row>
    <row r="8" spans="1:14" ht="13.5" thickBot="1">
      <c r="A8">
        <f t="shared" si="1"/>
        <v>369</v>
      </c>
      <c r="C8" s="47">
        <f>+J32</f>
        <v>26</v>
      </c>
      <c r="D8" s="52">
        <f>+F27</f>
        <v>62</v>
      </c>
      <c r="E8" s="49">
        <f>+K31</f>
        <v>21</v>
      </c>
      <c r="F8" s="18">
        <f>+G26</f>
        <v>57</v>
      </c>
      <c r="G8" s="53">
        <f>+C30</f>
        <v>39</v>
      </c>
      <c r="H8" s="15">
        <f>+H25</f>
        <v>58</v>
      </c>
      <c r="I8" s="44">
        <f>+D29</f>
        <v>40</v>
      </c>
      <c r="J8" s="45">
        <f>+I33</f>
        <v>22</v>
      </c>
      <c r="K8" s="46">
        <f>+E28</f>
        <v>44</v>
      </c>
      <c r="M8">
        <f>+K8+J9+I10+H11+G3+F4+E5+D6+C7</f>
        <v>369</v>
      </c>
      <c r="N8">
        <f>+H3+I4+J5+K6+C7+D8+E9+F10+G11</f>
        <v>369</v>
      </c>
    </row>
    <row r="9" spans="1:14" ht="12.75">
      <c r="A9">
        <f t="shared" si="1"/>
        <v>369</v>
      </c>
      <c r="C9" s="30">
        <f>+F28</f>
        <v>24</v>
      </c>
      <c r="D9" s="31">
        <f>+K32</f>
        <v>67</v>
      </c>
      <c r="E9" s="32">
        <f>+G27</f>
        <v>49</v>
      </c>
      <c r="F9" s="54">
        <f>+C31</f>
        <v>61</v>
      </c>
      <c r="G9" s="16">
        <f>+H26</f>
        <v>53</v>
      </c>
      <c r="H9" s="34">
        <f>+D30</f>
        <v>8</v>
      </c>
      <c r="I9" s="13">
        <f>+I25</f>
        <v>38</v>
      </c>
      <c r="J9" s="28">
        <f>+E29</f>
        <v>3</v>
      </c>
      <c r="K9" s="29">
        <f>+J33</f>
        <v>66</v>
      </c>
      <c r="M9">
        <f>+K9+J10+I11+H3+G4+F5+E6+D7+C8</f>
        <v>369</v>
      </c>
      <c r="N9">
        <f>+I3+J4+K5+C6+D7+E8+F9+G10+H11</f>
        <v>369</v>
      </c>
    </row>
    <row r="10" spans="1:14" ht="12.75">
      <c r="A10">
        <f t="shared" si="1"/>
        <v>369</v>
      </c>
      <c r="C10" s="37">
        <f>+K33</f>
        <v>35</v>
      </c>
      <c r="D10" s="38">
        <f>+G28</f>
        <v>65</v>
      </c>
      <c r="E10" s="55">
        <f>+C32</f>
        <v>47</v>
      </c>
      <c r="F10" s="40">
        <f>+H27</f>
        <v>12</v>
      </c>
      <c r="G10" s="41">
        <f>+D31</f>
        <v>51</v>
      </c>
      <c r="H10" s="17">
        <f>+I26</f>
        <v>6</v>
      </c>
      <c r="I10" s="35">
        <f>+E30</f>
        <v>76</v>
      </c>
      <c r="J10" s="14">
        <f>+J25</f>
        <v>7</v>
      </c>
      <c r="K10" s="36">
        <f>+F29</f>
        <v>70</v>
      </c>
      <c r="M10">
        <f>+K10+J11+I3+H4+G5+F6+E7+D8+C9</f>
        <v>369</v>
      </c>
      <c r="N10">
        <f>+J3+K4+C5+D6+E7+F8+G9+H10+I11</f>
        <v>369</v>
      </c>
    </row>
    <row r="11" spans="1:14" ht="13.5" thickBot="1">
      <c r="A11">
        <f t="shared" si="1"/>
        <v>369</v>
      </c>
      <c r="C11" s="44">
        <f>+G29</f>
        <v>33</v>
      </c>
      <c r="D11" s="56">
        <f>+C33</f>
        <v>15</v>
      </c>
      <c r="E11" s="46">
        <f>+H28</f>
        <v>34</v>
      </c>
      <c r="F11" s="47">
        <f>+D32</f>
        <v>16</v>
      </c>
      <c r="G11" s="52">
        <f>+I27</f>
        <v>79</v>
      </c>
      <c r="H11" s="49">
        <f>+E31</f>
        <v>11</v>
      </c>
      <c r="I11" s="18">
        <f>+J26</f>
        <v>74</v>
      </c>
      <c r="J11" s="43">
        <f>+F30</f>
        <v>29</v>
      </c>
      <c r="K11" s="15">
        <f>+K25</f>
        <v>78</v>
      </c>
      <c r="M11">
        <f>+K11+J3+I4+H5+G6+F7+E8+D9+C10</f>
        <v>369</v>
      </c>
      <c r="N11">
        <f>+K3+C4+D5+E6+F7+G8+H9+I10+J11</f>
        <v>369</v>
      </c>
    </row>
    <row r="12" spans="3:11" ht="12.75">
      <c r="C12" s="12"/>
      <c r="D12" s="12"/>
      <c r="E12" s="12"/>
      <c r="F12" s="12"/>
      <c r="G12" s="12"/>
      <c r="H12" s="12"/>
      <c r="I12" s="12"/>
      <c r="J12" s="12"/>
      <c r="K12" s="12"/>
    </row>
    <row r="13" spans="3:11" ht="12.75">
      <c r="C13" s="12"/>
      <c r="D13" s="12"/>
      <c r="E13" s="12"/>
      <c r="F13" s="12"/>
      <c r="G13" s="12"/>
      <c r="H13" s="12"/>
      <c r="I13" s="12"/>
      <c r="J13" s="12"/>
      <c r="K13" s="12"/>
    </row>
    <row r="14" spans="3:11" ht="12.75">
      <c r="C14" s="12">
        <f aca="true" t="shared" si="2" ref="C14:I20">SUM(C3:E5)</f>
        <v>441</v>
      </c>
      <c r="D14" s="12">
        <f t="shared" si="2"/>
        <v>396</v>
      </c>
      <c r="E14" s="12">
        <f t="shared" si="2"/>
        <v>423</v>
      </c>
      <c r="F14" s="12">
        <f t="shared" si="2"/>
        <v>369</v>
      </c>
      <c r="G14" s="12">
        <f t="shared" si="2"/>
        <v>345</v>
      </c>
      <c r="H14" s="12">
        <f t="shared" si="2"/>
        <v>381</v>
      </c>
      <c r="I14" s="12">
        <f t="shared" si="2"/>
        <v>297</v>
      </c>
      <c r="J14" s="12"/>
      <c r="K14" s="12"/>
    </row>
    <row r="15" spans="3:11" ht="12.75">
      <c r="C15" s="12">
        <f t="shared" si="2"/>
        <v>462</v>
      </c>
      <c r="D15" s="12">
        <f t="shared" si="2"/>
        <v>408</v>
      </c>
      <c r="E15" s="12">
        <f t="shared" si="2"/>
        <v>369</v>
      </c>
      <c r="F15" s="12">
        <f t="shared" si="2"/>
        <v>384</v>
      </c>
      <c r="G15" s="12">
        <f t="shared" si="2"/>
        <v>249</v>
      </c>
      <c r="H15" s="12">
        <f t="shared" si="2"/>
        <v>369</v>
      </c>
      <c r="I15" s="12">
        <f t="shared" si="2"/>
        <v>261</v>
      </c>
      <c r="J15" s="12"/>
      <c r="K15" s="12"/>
    </row>
    <row r="16" spans="3:11" ht="12.75">
      <c r="C16" s="12">
        <f t="shared" si="2"/>
        <v>366</v>
      </c>
      <c r="D16" s="12">
        <f t="shared" si="2"/>
        <v>369</v>
      </c>
      <c r="E16" s="12">
        <f t="shared" si="2"/>
        <v>288</v>
      </c>
      <c r="F16" s="12">
        <f t="shared" si="2"/>
        <v>396</v>
      </c>
      <c r="G16" s="12">
        <f t="shared" si="2"/>
        <v>297</v>
      </c>
      <c r="H16" s="12">
        <f t="shared" si="2"/>
        <v>489</v>
      </c>
      <c r="I16" s="12">
        <f t="shared" si="2"/>
        <v>345</v>
      </c>
      <c r="J16" s="12"/>
      <c r="K16" s="12"/>
    </row>
    <row r="17" spans="3:11" ht="12.75">
      <c r="C17" s="12">
        <f t="shared" si="2"/>
        <v>297</v>
      </c>
      <c r="D17" s="12">
        <f t="shared" si="2"/>
        <v>345</v>
      </c>
      <c r="E17" s="12">
        <f t="shared" si="2"/>
        <v>282</v>
      </c>
      <c r="F17" s="12">
        <f t="shared" si="2"/>
        <v>441</v>
      </c>
      <c r="G17" s="12">
        <f t="shared" si="2"/>
        <v>366</v>
      </c>
      <c r="H17" s="12">
        <f t="shared" si="2"/>
        <v>474</v>
      </c>
      <c r="I17" s="12">
        <f t="shared" si="2"/>
        <v>369</v>
      </c>
      <c r="J17" s="12"/>
      <c r="K17" s="12"/>
    </row>
    <row r="18" spans="3:11" ht="12.75">
      <c r="C18" s="12">
        <f t="shared" si="2"/>
        <v>312</v>
      </c>
      <c r="D18" s="12">
        <f t="shared" si="2"/>
        <v>420</v>
      </c>
      <c r="E18" s="12">
        <f t="shared" si="2"/>
        <v>369</v>
      </c>
      <c r="F18" s="12">
        <f t="shared" si="2"/>
        <v>432</v>
      </c>
      <c r="G18" s="12">
        <f t="shared" si="2"/>
        <v>378</v>
      </c>
      <c r="H18" s="12">
        <f t="shared" si="2"/>
        <v>369</v>
      </c>
      <c r="I18" s="12">
        <f t="shared" si="2"/>
        <v>363</v>
      </c>
      <c r="J18" s="12"/>
      <c r="K18" s="12"/>
    </row>
    <row r="19" spans="3:11" ht="12.75">
      <c r="C19" s="12">
        <f t="shared" si="2"/>
        <v>396</v>
      </c>
      <c r="D19" s="12">
        <f t="shared" si="2"/>
        <v>441</v>
      </c>
      <c r="E19" s="12">
        <f t="shared" si="2"/>
        <v>390</v>
      </c>
      <c r="F19" s="12">
        <f t="shared" si="2"/>
        <v>345</v>
      </c>
      <c r="G19" s="12">
        <f t="shared" si="2"/>
        <v>369</v>
      </c>
      <c r="H19" s="12">
        <f t="shared" si="2"/>
        <v>258</v>
      </c>
      <c r="I19" s="12">
        <f t="shared" si="2"/>
        <v>366</v>
      </c>
      <c r="J19" s="12"/>
      <c r="K19" s="12"/>
    </row>
    <row r="20" spans="3:11" ht="12.75">
      <c r="C20" s="12">
        <f t="shared" si="2"/>
        <v>369</v>
      </c>
      <c r="D20" s="12">
        <f t="shared" si="2"/>
        <v>366</v>
      </c>
      <c r="E20" s="12">
        <f t="shared" si="2"/>
        <v>402</v>
      </c>
      <c r="F20" s="12">
        <f t="shared" si="2"/>
        <v>297</v>
      </c>
      <c r="G20" s="12">
        <f t="shared" si="2"/>
        <v>396</v>
      </c>
      <c r="H20" s="12">
        <f t="shared" si="2"/>
        <v>252</v>
      </c>
      <c r="I20" s="12">
        <f t="shared" si="2"/>
        <v>441</v>
      </c>
      <c r="J20" s="12"/>
      <c r="K20" s="12"/>
    </row>
    <row r="21" spans="3:11" ht="12.75">
      <c r="C21" s="12"/>
      <c r="D21" s="12"/>
      <c r="E21" s="12"/>
      <c r="F21" s="12"/>
      <c r="G21" s="12"/>
      <c r="H21" s="12"/>
      <c r="I21" s="12"/>
      <c r="J21" s="12"/>
      <c r="K21" s="12"/>
    </row>
    <row r="22" spans="3:11" ht="12.75">
      <c r="C22" s="12"/>
      <c r="D22" s="12"/>
      <c r="E22" s="12"/>
      <c r="F22" s="12"/>
      <c r="G22" s="12"/>
      <c r="H22" s="12"/>
      <c r="I22" s="12"/>
      <c r="J22" s="12"/>
      <c r="K22" s="12"/>
    </row>
    <row r="23" spans="3:11" ht="12.75">
      <c r="C23" s="12">
        <f>SUM(C25:C33)</f>
        <v>369</v>
      </c>
      <c r="D23" s="12">
        <f aca="true" t="shared" si="3" ref="D23:K23">SUM(D25:D33)</f>
        <v>369</v>
      </c>
      <c r="E23" s="12">
        <f t="shared" si="3"/>
        <v>369</v>
      </c>
      <c r="F23" s="12">
        <f t="shared" si="3"/>
        <v>369</v>
      </c>
      <c r="G23" s="12">
        <f t="shared" si="3"/>
        <v>369</v>
      </c>
      <c r="H23" s="12">
        <f t="shared" si="3"/>
        <v>369</v>
      </c>
      <c r="I23" s="12">
        <f t="shared" si="3"/>
        <v>369</v>
      </c>
      <c r="J23" s="12">
        <f t="shared" si="3"/>
        <v>369</v>
      </c>
      <c r="K23" s="12">
        <f t="shared" si="3"/>
        <v>369</v>
      </c>
    </row>
    <row r="24" spans="2:12" ht="13.5" thickBot="1">
      <c r="B24">
        <f>+C25+D26+E27+F28+G29+H30+I31+J32+K33</f>
        <v>369</v>
      </c>
      <c r="C24" s="12"/>
      <c r="D24" s="12"/>
      <c r="E24" s="12"/>
      <c r="F24" s="12"/>
      <c r="G24" s="12"/>
      <c r="H24" s="12"/>
      <c r="I24" s="12"/>
      <c r="J24" s="12"/>
      <c r="K24" s="12"/>
      <c r="L24">
        <f>+K25+J26+I27+H28+G29+F30+E31+D32+C33</f>
        <v>369</v>
      </c>
    </row>
    <row r="25" spans="1:11" ht="12.75">
      <c r="A25">
        <f>SUM(C25:K25)</f>
        <v>369</v>
      </c>
      <c r="C25" s="57">
        <v>28</v>
      </c>
      <c r="D25" s="58">
        <v>27</v>
      </c>
      <c r="E25" s="59">
        <v>68</v>
      </c>
      <c r="F25" s="57">
        <v>48</v>
      </c>
      <c r="G25" s="58">
        <v>17</v>
      </c>
      <c r="H25" s="59">
        <v>58</v>
      </c>
      <c r="I25" s="57">
        <v>38</v>
      </c>
      <c r="J25" s="58">
        <v>7</v>
      </c>
      <c r="K25" s="59">
        <v>78</v>
      </c>
    </row>
    <row r="26" spans="1:14" ht="12.75">
      <c r="A26">
        <f aca="true" t="shared" si="4" ref="A26:A33">SUM(C26:K26)</f>
        <v>369</v>
      </c>
      <c r="C26" s="60">
        <v>23</v>
      </c>
      <c r="D26" s="61">
        <v>64</v>
      </c>
      <c r="E26" s="62">
        <v>36</v>
      </c>
      <c r="F26" s="60">
        <v>13</v>
      </c>
      <c r="G26" s="61">
        <v>57</v>
      </c>
      <c r="H26" s="62">
        <v>53</v>
      </c>
      <c r="I26" s="60">
        <v>6</v>
      </c>
      <c r="J26" s="61">
        <v>74</v>
      </c>
      <c r="K26" s="62">
        <v>43</v>
      </c>
      <c r="M26">
        <f>+K26+J27+I28+H29+G30+F31+E32+D33+C25</f>
        <v>369</v>
      </c>
      <c r="N26">
        <f>+D25+E26+F27+G28+H29+I30+J31+K32+C33</f>
        <v>369</v>
      </c>
    </row>
    <row r="27" spans="1:14" ht="13.5" thickBot="1">
      <c r="A27">
        <f t="shared" si="4"/>
        <v>369</v>
      </c>
      <c r="C27" s="63">
        <v>72</v>
      </c>
      <c r="D27" s="64">
        <v>32</v>
      </c>
      <c r="E27" s="65">
        <v>19</v>
      </c>
      <c r="F27" s="63">
        <v>62</v>
      </c>
      <c r="G27" s="64">
        <v>49</v>
      </c>
      <c r="H27" s="65">
        <v>12</v>
      </c>
      <c r="I27" s="63">
        <v>79</v>
      </c>
      <c r="J27" s="64">
        <v>42</v>
      </c>
      <c r="K27" s="65">
        <v>2</v>
      </c>
      <c r="M27">
        <f>+K27+J28+I29+H30+G31+F32+E33+D25+C26</f>
        <v>369</v>
      </c>
      <c r="N27">
        <f>+E25+F26+G27+H28+I29+J30+K31+C32+D33</f>
        <v>369</v>
      </c>
    </row>
    <row r="28" spans="1:14" ht="12.75">
      <c r="A28">
        <f t="shared" si="4"/>
        <v>369</v>
      </c>
      <c r="C28" s="66">
        <v>4</v>
      </c>
      <c r="D28" s="67">
        <v>75</v>
      </c>
      <c r="E28" s="68">
        <v>44</v>
      </c>
      <c r="F28" s="66">
        <v>24</v>
      </c>
      <c r="G28" s="67">
        <v>65</v>
      </c>
      <c r="H28" s="68">
        <v>34</v>
      </c>
      <c r="I28" s="66">
        <v>14</v>
      </c>
      <c r="J28" s="67">
        <v>55</v>
      </c>
      <c r="K28" s="68">
        <v>54</v>
      </c>
      <c r="M28">
        <f>+K28+J29+I30+H31+G32+F33+E25+D26+C27</f>
        <v>369</v>
      </c>
      <c r="N28">
        <f>+F25+G26+H27+I28+J29+K30+C31+D32+E33</f>
        <v>369</v>
      </c>
    </row>
    <row r="29" spans="1:14" ht="12.75">
      <c r="A29">
        <f t="shared" si="4"/>
        <v>369</v>
      </c>
      <c r="C29" s="69">
        <v>80</v>
      </c>
      <c r="D29" s="70">
        <v>40</v>
      </c>
      <c r="E29" s="71">
        <v>3</v>
      </c>
      <c r="F29" s="69">
        <v>70</v>
      </c>
      <c r="G29" s="70">
        <v>33</v>
      </c>
      <c r="H29" s="71">
        <v>20</v>
      </c>
      <c r="I29" s="69">
        <v>63</v>
      </c>
      <c r="J29" s="70">
        <v>50</v>
      </c>
      <c r="K29" s="71">
        <v>10</v>
      </c>
      <c r="M29">
        <f>+K29+J30+I31+H32+G33+F25+E26+D27+C28</f>
        <v>369</v>
      </c>
      <c r="N29">
        <f>+G25+H26+I27+J28+K29+C30+D31+E32+F33</f>
        <v>369</v>
      </c>
    </row>
    <row r="30" spans="1:14" ht="13.5" thickBot="1">
      <c r="A30">
        <f t="shared" si="4"/>
        <v>369</v>
      </c>
      <c r="C30" s="72">
        <v>39</v>
      </c>
      <c r="D30" s="73">
        <v>8</v>
      </c>
      <c r="E30" s="74">
        <v>76</v>
      </c>
      <c r="F30" s="72">
        <v>29</v>
      </c>
      <c r="G30" s="73">
        <v>25</v>
      </c>
      <c r="H30" s="74">
        <v>69</v>
      </c>
      <c r="I30" s="72">
        <v>46</v>
      </c>
      <c r="J30" s="73">
        <v>18</v>
      </c>
      <c r="K30" s="74">
        <v>59</v>
      </c>
      <c r="M30">
        <f>+K30+J31+I32+H33+G25+F26+E27+D28+C29</f>
        <v>369</v>
      </c>
      <c r="N30">
        <f>+H25+I26+J27+K28+C29+D30+E31+F32+G33</f>
        <v>369</v>
      </c>
    </row>
    <row r="31" spans="1:14" ht="12.75">
      <c r="A31">
        <f t="shared" si="4"/>
        <v>369</v>
      </c>
      <c r="C31" s="75">
        <v>61</v>
      </c>
      <c r="D31" s="76">
        <v>51</v>
      </c>
      <c r="E31" s="77">
        <v>11</v>
      </c>
      <c r="F31" s="75">
        <v>81</v>
      </c>
      <c r="G31" s="76">
        <v>41</v>
      </c>
      <c r="H31" s="77">
        <v>1</v>
      </c>
      <c r="I31" s="75">
        <v>71</v>
      </c>
      <c r="J31" s="76">
        <v>31</v>
      </c>
      <c r="K31" s="77">
        <v>21</v>
      </c>
      <c r="M31">
        <f>+K31+J32+I33+H25+G26+F27+E28+D29+C30</f>
        <v>369</v>
      </c>
      <c r="N31">
        <f>+I25+J26+K27+C28+D29+E30+F31+G32+H33</f>
        <v>369</v>
      </c>
    </row>
    <row r="32" spans="1:14" ht="12.75">
      <c r="A32">
        <f t="shared" si="4"/>
        <v>369</v>
      </c>
      <c r="C32" s="78">
        <v>47</v>
      </c>
      <c r="D32" s="79">
        <v>16</v>
      </c>
      <c r="E32" s="80">
        <v>60</v>
      </c>
      <c r="F32" s="78">
        <v>37</v>
      </c>
      <c r="G32" s="79">
        <v>9</v>
      </c>
      <c r="H32" s="80">
        <v>77</v>
      </c>
      <c r="I32" s="78">
        <v>30</v>
      </c>
      <c r="J32" s="79">
        <v>26</v>
      </c>
      <c r="K32" s="80">
        <v>67</v>
      </c>
      <c r="M32">
        <f>+K32+J33+I25+H26+G27+F28+E29+D30+C31</f>
        <v>369</v>
      </c>
      <c r="N32">
        <f>+J25+K26+C27+D28+E29+F30+G31+H32+I33</f>
        <v>369</v>
      </c>
    </row>
    <row r="33" spans="1:14" ht="13.5" thickBot="1">
      <c r="A33">
        <f t="shared" si="4"/>
        <v>369</v>
      </c>
      <c r="C33" s="81">
        <v>15</v>
      </c>
      <c r="D33" s="82">
        <v>56</v>
      </c>
      <c r="E33" s="83">
        <v>52</v>
      </c>
      <c r="F33" s="81">
        <v>5</v>
      </c>
      <c r="G33" s="82">
        <v>73</v>
      </c>
      <c r="H33" s="83">
        <v>45</v>
      </c>
      <c r="I33" s="81">
        <v>22</v>
      </c>
      <c r="J33" s="82">
        <v>66</v>
      </c>
      <c r="K33" s="83">
        <v>35</v>
      </c>
      <c r="M33">
        <f>+K33+J25+I26+H27+G28+F29+E30+D31+C32</f>
        <v>369</v>
      </c>
      <c r="N33">
        <f>+K25+C26+D27+E28+F29+G30+H31+I32+J33</f>
        <v>369</v>
      </c>
    </row>
    <row r="36" spans="3:9" ht="12.75">
      <c r="C36">
        <f aca="true" t="shared" si="5" ref="C36:I42">SUM(C25:E27)</f>
        <v>369</v>
      </c>
      <c r="D36">
        <f t="shared" si="5"/>
        <v>369</v>
      </c>
      <c r="E36">
        <f t="shared" si="5"/>
        <v>369</v>
      </c>
      <c r="F36">
        <f t="shared" si="5"/>
        <v>369</v>
      </c>
      <c r="G36">
        <f t="shared" si="5"/>
        <v>369</v>
      </c>
      <c r="H36">
        <f t="shared" si="5"/>
        <v>369</v>
      </c>
      <c r="I36">
        <f t="shared" si="5"/>
        <v>369</v>
      </c>
    </row>
    <row r="37" spans="3:9" ht="12.75">
      <c r="C37">
        <f t="shared" si="5"/>
        <v>369</v>
      </c>
      <c r="D37">
        <f t="shared" si="5"/>
        <v>369</v>
      </c>
      <c r="E37">
        <f t="shared" si="5"/>
        <v>369</v>
      </c>
      <c r="F37">
        <f t="shared" si="5"/>
        <v>369</v>
      </c>
      <c r="G37">
        <f t="shared" si="5"/>
        <v>369</v>
      </c>
      <c r="H37">
        <f t="shared" si="5"/>
        <v>369</v>
      </c>
      <c r="I37">
        <f t="shared" si="5"/>
        <v>369</v>
      </c>
    </row>
    <row r="38" spans="3:9" ht="12.75">
      <c r="C38">
        <f t="shared" si="5"/>
        <v>369</v>
      </c>
      <c r="D38">
        <f t="shared" si="5"/>
        <v>369</v>
      </c>
      <c r="E38">
        <f t="shared" si="5"/>
        <v>369</v>
      </c>
      <c r="F38">
        <f t="shared" si="5"/>
        <v>369</v>
      </c>
      <c r="G38">
        <f t="shared" si="5"/>
        <v>369</v>
      </c>
      <c r="H38">
        <f t="shared" si="5"/>
        <v>369</v>
      </c>
      <c r="I38">
        <f t="shared" si="5"/>
        <v>369</v>
      </c>
    </row>
    <row r="39" spans="3:9" ht="12.75">
      <c r="C39">
        <f t="shared" si="5"/>
        <v>369</v>
      </c>
      <c r="D39">
        <f t="shared" si="5"/>
        <v>369</v>
      </c>
      <c r="E39">
        <f t="shared" si="5"/>
        <v>369</v>
      </c>
      <c r="F39">
        <f t="shared" si="5"/>
        <v>369</v>
      </c>
      <c r="G39">
        <f t="shared" si="5"/>
        <v>369</v>
      </c>
      <c r="H39">
        <f t="shared" si="5"/>
        <v>369</v>
      </c>
      <c r="I39">
        <f t="shared" si="5"/>
        <v>369</v>
      </c>
    </row>
    <row r="40" spans="3:9" ht="12.75">
      <c r="C40">
        <f t="shared" si="5"/>
        <v>369</v>
      </c>
      <c r="D40">
        <f t="shared" si="5"/>
        <v>369</v>
      </c>
      <c r="E40">
        <f t="shared" si="5"/>
        <v>369</v>
      </c>
      <c r="F40">
        <f t="shared" si="5"/>
        <v>369</v>
      </c>
      <c r="G40">
        <f t="shared" si="5"/>
        <v>369</v>
      </c>
      <c r="H40">
        <f t="shared" si="5"/>
        <v>369</v>
      </c>
      <c r="I40">
        <f t="shared" si="5"/>
        <v>369</v>
      </c>
    </row>
    <row r="41" spans="3:9" ht="12.75">
      <c r="C41">
        <f t="shared" si="5"/>
        <v>369</v>
      </c>
      <c r="D41">
        <f t="shared" si="5"/>
        <v>369</v>
      </c>
      <c r="E41">
        <f t="shared" si="5"/>
        <v>369</v>
      </c>
      <c r="F41">
        <f t="shared" si="5"/>
        <v>369</v>
      </c>
      <c r="G41">
        <f t="shared" si="5"/>
        <v>369</v>
      </c>
      <c r="H41">
        <f t="shared" si="5"/>
        <v>369</v>
      </c>
      <c r="I41">
        <f t="shared" si="5"/>
        <v>369</v>
      </c>
    </row>
    <row r="42" spans="3:9" ht="12.75">
      <c r="C42">
        <f t="shared" si="5"/>
        <v>369</v>
      </c>
      <c r="D42">
        <f t="shared" si="5"/>
        <v>369</v>
      </c>
      <c r="E42">
        <f t="shared" si="5"/>
        <v>369</v>
      </c>
      <c r="F42">
        <f t="shared" si="5"/>
        <v>369</v>
      </c>
      <c r="G42">
        <f t="shared" si="5"/>
        <v>369</v>
      </c>
      <c r="H42">
        <f t="shared" si="5"/>
        <v>369</v>
      </c>
      <c r="I42">
        <f t="shared" si="5"/>
        <v>369</v>
      </c>
    </row>
    <row r="45" spans="3:11" ht="12.75">
      <c r="C45">
        <f>SUM(C47:C55)</f>
        <v>369</v>
      </c>
      <c r="D45">
        <f aca="true" t="shared" si="6" ref="D45:K45">SUM(D47:D55)</f>
        <v>369</v>
      </c>
      <c r="E45">
        <f t="shared" si="6"/>
        <v>369</v>
      </c>
      <c r="F45">
        <f t="shared" si="6"/>
        <v>369</v>
      </c>
      <c r="G45">
        <f t="shared" si="6"/>
        <v>369</v>
      </c>
      <c r="H45">
        <f t="shared" si="6"/>
        <v>369</v>
      </c>
      <c r="I45">
        <f t="shared" si="6"/>
        <v>369</v>
      </c>
      <c r="J45">
        <f t="shared" si="6"/>
        <v>369</v>
      </c>
      <c r="K45">
        <f t="shared" si="6"/>
        <v>369</v>
      </c>
    </row>
    <row r="46" spans="2:12" ht="13.5" thickBot="1">
      <c r="B46">
        <f>+C47+D48+E49+F50+G51+H52+I53+J54+K55</f>
        <v>369</v>
      </c>
      <c r="L46">
        <f>+K47+J48+I49+H50+G51+F52+E53+D54+C55</f>
        <v>369</v>
      </c>
    </row>
    <row r="47" spans="1:11" ht="12.75">
      <c r="A47">
        <f>SUM(C47:K47)</f>
        <v>369</v>
      </c>
      <c r="C47" s="27">
        <f>C25</f>
        <v>28</v>
      </c>
      <c r="D47" s="28">
        <f>H29</f>
        <v>20</v>
      </c>
      <c r="E47" s="29">
        <f>D33</f>
        <v>56</v>
      </c>
      <c r="F47" s="30">
        <f>I28</f>
        <v>14</v>
      </c>
      <c r="G47" s="31">
        <f>E32</f>
        <v>60</v>
      </c>
      <c r="H47" s="32">
        <f>J27</f>
        <v>42</v>
      </c>
      <c r="I47" s="33">
        <f>F31</f>
        <v>81</v>
      </c>
      <c r="J47" s="16">
        <f>K26</f>
        <v>43</v>
      </c>
      <c r="K47" s="34">
        <f>G30</f>
        <v>25</v>
      </c>
    </row>
    <row r="48" spans="1:14" ht="12.75">
      <c r="A48">
        <f aca="true" t="shared" si="7" ref="A48:A55">SUM(C48:K48)</f>
        <v>369</v>
      </c>
      <c r="C48" s="35">
        <f>H30</f>
        <v>69</v>
      </c>
      <c r="D48" s="14">
        <f>D25</f>
        <v>27</v>
      </c>
      <c r="E48" s="36">
        <f>I29</f>
        <v>63</v>
      </c>
      <c r="F48" s="37">
        <f>E33</f>
        <v>52</v>
      </c>
      <c r="G48" s="38">
        <f>J28</f>
        <v>55</v>
      </c>
      <c r="H48" s="39">
        <f>F32</f>
        <v>37</v>
      </c>
      <c r="I48" s="40">
        <f>K27</f>
        <v>2</v>
      </c>
      <c r="J48" s="41">
        <f>G31</f>
        <v>41</v>
      </c>
      <c r="K48" s="42">
        <f>C26</f>
        <v>23</v>
      </c>
      <c r="M48">
        <f>+K48+J49+I50+H51+G52+F53+E54+D55+C47</f>
        <v>369</v>
      </c>
      <c r="N48">
        <f>+D47+E48+F49+G50+H51+I52+J53+K54+C55</f>
        <v>369</v>
      </c>
    </row>
    <row r="49" spans="1:14" ht="13.5" thickBot="1">
      <c r="A49">
        <f t="shared" si="7"/>
        <v>369</v>
      </c>
      <c r="C49" s="18">
        <f>D26</f>
        <v>64</v>
      </c>
      <c r="D49" s="43">
        <f>I30</f>
        <v>46</v>
      </c>
      <c r="E49" s="15">
        <f>E25</f>
        <v>68</v>
      </c>
      <c r="F49" s="44">
        <f>J29</f>
        <v>50</v>
      </c>
      <c r="G49" s="45">
        <f>F33</f>
        <v>5</v>
      </c>
      <c r="H49" s="46">
        <f>K28</f>
        <v>54</v>
      </c>
      <c r="I49" s="47">
        <f>G32</f>
        <v>9</v>
      </c>
      <c r="J49" s="48">
        <f>C27</f>
        <v>72</v>
      </c>
      <c r="K49" s="49">
        <f>H31</f>
        <v>1</v>
      </c>
      <c r="M49">
        <f>+K49+J50+I51+H52+G53+F54+E55+D47+C48</f>
        <v>369</v>
      </c>
      <c r="N49">
        <f>+E47+F48+G49+H50+I51+J52+K53+C54+D55</f>
        <v>369</v>
      </c>
    </row>
    <row r="50" spans="1:14" ht="12.75">
      <c r="A50">
        <f t="shared" si="7"/>
        <v>369</v>
      </c>
      <c r="C50" s="33">
        <f>I31</f>
        <v>71</v>
      </c>
      <c r="D50" s="16">
        <f>E26</f>
        <v>36</v>
      </c>
      <c r="E50" s="34">
        <f>J30</f>
        <v>18</v>
      </c>
      <c r="F50" s="13">
        <f>F25</f>
        <v>48</v>
      </c>
      <c r="G50" s="28">
        <f>K29</f>
        <v>10</v>
      </c>
      <c r="H50" s="29">
        <f>G33</f>
        <v>73</v>
      </c>
      <c r="I50" s="50">
        <f>C28</f>
        <v>4</v>
      </c>
      <c r="J50" s="31">
        <f>H32</f>
        <v>77</v>
      </c>
      <c r="K50" s="32">
        <f>D27</f>
        <v>32</v>
      </c>
      <c r="M50">
        <f>+K50+J51+I52+H53+G54+F55+E47+D48+C49</f>
        <v>369</v>
      </c>
      <c r="N50">
        <f>+F47+G48+H49+I50+J51+K52+C53+D54+E55</f>
        <v>369</v>
      </c>
    </row>
    <row r="51" spans="1:14" ht="12.75">
      <c r="A51">
        <f t="shared" si="7"/>
        <v>369</v>
      </c>
      <c r="C51" s="40">
        <f>E27</f>
        <v>19</v>
      </c>
      <c r="D51" s="41">
        <f>J31</f>
        <v>31</v>
      </c>
      <c r="E51" s="17">
        <f>F26</f>
        <v>13</v>
      </c>
      <c r="F51" s="35">
        <f>K30</f>
        <v>59</v>
      </c>
      <c r="G51" s="14">
        <f>G25</f>
        <v>17</v>
      </c>
      <c r="H51" s="51">
        <f>C29</f>
        <v>80</v>
      </c>
      <c r="I51" s="37">
        <f>H33</f>
        <v>45</v>
      </c>
      <c r="J51" s="38">
        <f>D28</f>
        <v>75</v>
      </c>
      <c r="K51" s="39">
        <f>I32</f>
        <v>30</v>
      </c>
      <c r="M51">
        <f>+K51+J52+I53+H54+G55+F47+E48+D49+C50</f>
        <v>369</v>
      </c>
      <c r="N51">
        <f>+G47+H48+I49+J50+K51+C52+D53+E54+F55</f>
        <v>369</v>
      </c>
    </row>
    <row r="52" spans="1:14" ht="13.5" thickBot="1">
      <c r="A52">
        <f t="shared" si="7"/>
        <v>369</v>
      </c>
      <c r="C52" s="47">
        <f>J32</f>
        <v>26</v>
      </c>
      <c r="D52" s="52">
        <f>F27</f>
        <v>62</v>
      </c>
      <c r="E52" s="49">
        <f>K31</f>
        <v>21</v>
      </c>
      <c r="F52" s="18">
        <f>G26</f>
        <v>57</v>
      </c>
      <c r="G52" s="53">
        <f>C30</f>
        <v>39</v>
      </c>
      <c r="H52" s="15">
        <f>H25</f>
        <v>58</v>
      </c>
      <c r="I52" s="44">
        <f>D29</f>
        <v>40</v>
      </c>
      <c r="J52" s="45">
        <f>I33</f>
        <v>22</v>
      </c>
      <c r="K52" s="46">
        <f>E28</f>
        <v>44</v>
      </c>
      <c r="M52">
        <f>+K52+J53+I54+H55+G47+F48+E49+D50+C51</f>
        <v>369</v>
      </c>
      <c r="N52">
        <f>+H47+I48+J49+K50+C51+D52+E53+F54+G55</f>
        <v>369</v>
      </c>
    </row>
    <row r="53" spans="1:14" ht="12.75">
      <c r="A53">
        <f t="shared" si="7"/>
        <v>369</v>
      </c>
      <c r="C53" s="30">
        <f>F28</f>
        <v>24</v>
      </c>
      <c r="D53" s="31">
        <f>K32</f>
        <v>67</v>
      </c>
      <c r="E53" s="32">
        <f>G27</f>
        <v>49</v>
      </c>
      <c r="F53" s="54">
        <f>C31</f>
        <v>61</v>
      </c>
      <c r="G53" s="16">
        <f>H26</f>
        <v>53</v>
      </c>
      <c r="H53" s="34">
        <f>D30</f>
        <v>8</v>
      </c>
      <c r="I53" s="13">
        <f>I25</f>
        <v>38</v>
      </c>
      <c r="J53" s="28">
        <f>E29</f>
        <v>3</v>
      </c>
      <c r="K53" s="29">
        <f>J33</f>
        <v>66</v>
      </c>
      <c r="M53">
        <f>+K53+J54+I55+H47+G48+F49+E50+D51+C52</f>
        <v>369</v>
      </c>
      <c r="N53">
        <f>+I47+J48+K49+C50+D51+E52+F53+G54+H55</f>
        <v>369</v>
      </c>
    </row>
    <row r="54" spans="1:14" ht="12.75">
      <c r="A54">
        <f t="shared" si="7"/>
        <v>369</v>
      </c>
      <c r="C54" s="37">
        <f>K33</f>
        <v>35</v>
      </c>
      <c r="D54" s="38">
        <f>G28</f>
        <v>65</v>
      </c>
      <c r="E54" s="55">
        <f>C32</f>
        <v>47</v>
      </c>
      <c r="F54" s="40">
        <f>H27</f>
        <v>12</v>
      </c>
      <c r="G54" s="41">
        <f>D31</f>
        <v>51</v>
      </c>
      <c r="H54" s="17">
        <f>I26</f>
        <v>6</v>
      </c>
      <c r="I54" s="35">
        <f>E30</f>
        <v>76</v>
      </c>
      <c r="J54" s="14">
        <f>J25</f>
        <v>7</v>
      </c>
      <c r="K54" s="36">
        <f>F29</f>
        <v>70</v>
      </c>
      <c r="M54">
        <f>+K54+J55+I47+H48+G49+F50+E51+D52+C53</f>
        <v>369</v>
      </c>
      <c r="N54">
        <f>+J47+K48+C49+D50+E51+F52+G53+H54+I55</f>
        <v>369</v>
      </c>
    </row>
    <row r="55" spans="1:14" ht="13.5" thickBot="1">
      <c r="A55">
        <f t="shared" si="7"/>
        <v>369</v>
      </c>
      <c r="C55" s="44">
        <f>G29</f>
        <v>33</v>
      </c>
      <c r="D55" s="56">
        <f>C33</f>
        <v>15</v>
      </c>
      <c r="E55" s="46">
        <f>H28</f>
        <v>34</v>
      </c>
      <c r="F55" s="47">
        <f>D32</f>
        <v>16</v>
      </c>
      <c r="G55" s="52">
        <f>I27</f>
        <v>79</v>
      </c>
      <c r="H55" s="49">
        <f>E31</f>
        <v>11</v>
      </c>
      <c r="I55" s="18">
        <f>J26</f>
        <v>74</v>
      </c>
      <c r="J55" s="43">
        <f>F30</f>
        <v>29</v>
      </c>
      <c r="K55" s="15">
        <f>K25</f>
        <v>78</v>
      </c>
      <c r="M55">
        <f>+K55+J47+I48+H49+G50+F51+E52+D53+C54</f>
        <v>369</v>
      </c>
      <c r="N55">
        <f>+K47+C48+D49+E50+F51+G52+H53+I54+J55</f>
        <v>369</v>
      </c>
    </row>
    <row r="58" spans="3:9" ht="12.75">
      <c r="C58">
        <f aca="true" t="shared" si="8" ref="C58:I64">SUM(C47:E49)</f>
        <v>441</v>
      </c>
      <c r="D58">
        <f t="shared" si="8"/>
        <v>396</v>
      </c>
      <c r="E58">
        <f t="shared" si="8"/>
        <v>423</v>
      </c>
      <c r="F58">
        <f t="shared" si="8"/>
        <v>369</v>
      </c>
      <c r="G58">
        <f t="shared" si="8"/>
        <v>345</v>
      </c>
      <c r="H58">
        <f t="shared" si="8"/>
        <v>381</v>
      </c>
      <c r="I58">
        <f t="shared" si="8"/>
        <v>297</v>
      </c>
    </row>
    <row r="59" spans="3:9" ht="12.75">
      <c r="C59">
        <f t="shared" si="8"/>
        <v>462</v>
      </c>
      <c r="D59">
        <f t="shared" si="8"/>
        <v>408</v>
      </c>
      <c r="E59">
        <f t="shared" si="8"/>
        <v>369</v>
      </c>
      <c r="F59">
        <f t="shared" si="8"/>
        <v>384</v>
      </c>
      <c r="G59">
        <f t="shared" si="8"/>
        <v>249</v>
      </c>
      <c r="H59">
        <f t="shared" si="8"/>
        <v>369</v>
      </c>
      <c r="I59">
        <f t="shared" si="8"/>
        <v>261</v>
      </c>
    </row>
    <row r="60" spans="3:9" ht="12.75">
      <c r="C60">
        <f t="shared" si="8"/>
        <v>366</v>
      </c>
      <c r="D60">
        <f t="shared" si="8"/>
        <v>369</v>
      </c>
      <c r="E60">
        <f t="shared" si="8"/>
        <v>288</v>
      </c>
      <c r="F60">
        <f t="shared" si="8"/>
        <v>396</v>
      </c>
      <c r="G60">
        <f t="shared" si="8"/>
        <v>297</v>
      </c>
      <c r="H60">
        <f t="shared" si="8"/>
        <v>489</v>
      </c>
      <c r="I60">
        <f t="shared" si="8"/>
        <v>345</v>
      </c>
    </row>
    <row r="61" spans="3:9" ht="12.75">
      <c r="C61">
        <f t="shared" si="8"/>
        <v>297</v>
      </c>
      <c r="D61">
        <f t="shared" si="8"/>
        <v>345</v>
      </c>
      <c r="E61">
        <f t="shared" si="8"/>
        <v>282</v>
      </c>
      <c r="F61">
        <f t="shared" si="8"/>
        <v>441</v>
      </c>
      <c r="G61">
        <f t="shared" si="8"/>
        <v>366</v>
      </c>
      <c r="H61">
        <f t="shared" si="8"/>
        <v>474</v>
      </c>
      <c r="I61">
        <f t="shared" si="8"/>
        <v>369</v>
      </c>
    </row>
    <row r="62" spans="3:9" ht="12.75">
      <c r="C62">
        <f t="shared" si="8"/>
        <v>312</v>
      </c>
      <c r="D62">
        <f t="shared" si="8"/>
        <v>420</v>
      </c>
      <c r="E62">
        <f t="shared" si="8"/>
        <v>369</v>
      </c>
      <c r="F62">
        <f t="shared" si="8"/>
        <v>432</v>
      </c>
      <c r="G62">
        <f t="shared" si="8"/>
        <v>378</v>
      </c>
      <c r="H62">
        <f t="shared" si="8"/>
        <v>369</v>
      </c>
      <c r="I62">
        <f t="shared" si="8"/>
        <v>363</v>
      </c>
    </row>
    <row r="63" spans="3:9" ht="12.75">
      <c r="C63">
        <f t="shared" si="8"/>
        <v>396</v>
      </c>
      <c r="D63">
        <f t="shared" si="8"/>
        <v>441</v>
      </c>
      <c r="E63">
        <f t="shared" si="8"/>
        <v>390</v>
      </c>
      <c r="F63">
        <f t="shared" si="8"/>
        <v>345</v>
      </c>
      <c r="G63">
        <f t="shared" si="8"/>
        <v>369</v>
      </c>
      <c r="H63">
        <f t="shared" si="8"/>
        <v>258</v>
      </c>
      <c r="I63">
        <f t="shared" si="8"/>
        <v>366</v>
      </c>
    </row>
    <row r="64" spans="3:9" ht="12.75">
      <c r="C64">
        <f t="shared" si="8"/>
        <v>369</v>
      </c>
      <c r="D64">
        <f t="shared" si="8"/>
        <v>366</v>
      </c>
      <c r="E64">
        <f t="shared" si="8"/>
        <v>402</v>
      </c>
      <c r="F64">
        <f t="shared" si="8"/>
        <v>297</v>
      </c>
      <c r="G64">
        <f t="shared" si="8"/>
        <v>396</v>
      </c>
      <c r="H64">
        <f t="shared" si="8"/>
        <v>252</v>
      </c>
      <c r="I64">
        <f t="shared" si="8"/>
        <v>441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>
        <v>1</v>
      </c>
      <c r="B1">
        <f>1+C1+3*D1+9*E1+27*F1</f>
        <v>1</v>
      </c>
      <c r="C1">
        <v>0</v>
      </c>
      <c r="D1">
        <v>0</v>
      </c>
      <c r="E1">
        <v>0</v>
      </c>
      <c r="F1">
        <v>0</v>
      </c>
    </row>
    <row r="2" spans="1:6" ht="12.75">
      <c r="A2">
        <f>+A1+1</f>
        <v>2</v>
      </c>
      <c r="B2">
        <f aca="true" t="shared" si="0" ref="B2:B65">1+C2+3*D2+9*E2+27*F2</f>
        <v>2</v>
      </c>
      <c r="C2">
        <v>1</v>
      </c>
      <c r="D2">
        <v>0</v>
      </c>
      <c r="E2">
        <v>0</v>
      </c>
      <c r="F2">
        <v>0</v>
      </c>
    </row>
    <row r="3" spans="1:6" ht="12.75">
      <c r="A3">
        <f aca="true" t="shared" si="1" ref="A3:A66">+A2+1</f>
        <v>3</v>
      </c>
      <c r="B3">
        <f t="shared" si="0"/>
        <v>3</v>
      </c>
      <c r="C3">
        <v>2</v>
      </c>
      <c r="D3">
        <v>0</v>
      </c>
      <c r="E3">
        <v>0</v>
      </c>
      <c r="F3">
        <v>0</v>
      </c>
    </row>
    <row r="4" spans="1:6" ht="12.75">
      <c r="A4">
        <f t="shared" si="1"/>
        <v>4</v>
      </c>
      <c r="B4">
        <f t="shared" si="0"/>
        <v>4</v>
      </c>
      <c r="C4">
        <f>+C1</f>
        <v>0</v>
      </c>
      <c r="D4">
        <v>1</v>
      </c>
      <c r="E4">
        <v>0</v>
      </c>
      <c r="F4">
        <v>0</v>
      </c>
    </row>
    <row r="5" spans="1:6" ht="12.75">
      <c r="A5">
        <f t="shared" si="1"/>
        <v>5</v>
      </c>
      <c r="B5">
        <f t="shared" si="0"/>
        <v>5</v>
      </c>
      <c r="C5">
        <f aca="true" t="shared" si="2" ref="C5:C68">+C2</f>
        <v>1</v>
      </c>
      <c r="D5">
        <v>1</v>
      </c>
      <c r="E5">
        <v>0</v>
      </c>
      <c r="F5">
        <v>0</v>
      </c>
    </row>
    <row r="6" spans="1:6" ht="12.75">
      <c r="A6">
        <f t="shared" si="1"/>
        <v>6</v>
      </c>
      <c r="B6">
        <f t="shared" si="0"/>
        <v>6</v>
      </c>
      <c r="C6">
        <f t="shared" si="2"/>
        <v>2</v>
      </c>
      <c r="D6">
        <v>1</v>
      </c>
      <c r="E6">
        <v>0</v>
      </c>
      <c r="F6">
        <v>0</v>
      </c>
    </row>
    <row r="7" spans="1:6" ht="12.75">
      <c r="A7">
        <f t="shared" si="1"/>
        <v>7</v>
      </c>
      <c r="B7">
        <f t="shared" si="0"/>
        <v>7</v>
      </c>
      <c r="C7">
        <f t="shared" si="2"/>
        <v>0</v>
      </c>
      <c r="D7">
        <v>2</v>
      </c>
      <c r="E7">
        <v>0</v>
      </c>
      <c r="F7">
        <v>0</v>
      </c>
    </row>
    <row r="8" spans="1:6" ht="12.75">
      <c r="A8">
        <f t="shared" si="1"/>
        <v>8</v>
      </c>
      <c r="B8">
        <f t="shared" si="0"/>
        <v>8</v>
      </c>
      <c r="C8">
        <f t="shared" si="2"/>
        <v>1</v>
      </c>
      <c r="D8">
        <v>2</v>
      </c>
      <c r="E8">
        <v>0</v>
      </c>
      <c r="F8">
        <v>0</v>
      </c>
    </row>
    <row r="9" spans="1:6" ht="12.75">
      <c r="A9">
        <f t="shared" si="1"/>
        <v>9</v>
      </c>
      <c r="B9">
        <f t="shared" si="0"/>
        <v>9</v>
      </c>
      <c r="C9">
        <f t="shared" si="2"/>
        <v>2</v>
      </c>
      <c r="D9">
        <v>2</v>
      </c>
      <c r="E9">
        <v>0</v>
      </c>
      <c r="F9">
        <v>0</v>
      </c>
    </row>
    <row r="10" spans="1:6" ht="12.75">
      <c r="A10">
        <f t="shared" si="1"/>
        <v>10</v>
      </c>
      <c r="B10">
        <f t="shared" si="0"/>
        <v>10</v>
      </c>
      <c r="C10">
        <f t="shared" si="2"/>
        <v>0</v>
      </c>
      <c r="D10">
        <f>D1</f>
        <v>0</v>
      </c>
      <c r="E10">
        <v>1</v>
      </c>
      <c r="F10">
        <v>0</v>
      </c>
    </row>
    <row r="11" spans="1:6" ht="12.75">
      <c r="A11">
        <f t="shared" si="1"/>
        <v>11</v>
      </c>
      <c r="B11">
        <f t="shared" si="0"/>
        <v>11</v>
      </c>
      <c r="C11">
        <f t="shared" si="2"/>
        <v>1</v>
      </c>
      <c r="D11">
        <f aca="true" t="shared" si="3" ref="D11:D74">D2</f>
        <v>0</v>
      </c>
      <c r="E11">
        <v>1</v>
      </c>
      <c r="F11">
        <v>0</v>
      </c>
    </row>
    <row r="12" spans="1:6" ht="12.75">
      <c r="A12">
        <f t="shared" si="1"/>
        <v>12</v>
      </c>
      <c r="B12">
        <f t="shared" si="0"/>
        <v>12</v>
      </c>
      <c r="C12">
        <f t="shared" si="2"/>
        <v>2</v>
      </c>
      <c r="D12">
        <f t="shared" si="3"/>
        <v>0</v>
      </c>
      <c r="E12">
        <v>1</v>
      </c>
      <c r="F12">
        <v>0</v>
      </c>
    </row>
    <row r="13" spans="1:6" ht="12.75">
      <c r="A13">
        <f t="shared" si="1"/>
        <v>13</v>
      </c>
      <c r="B13">
        <f t="shared" si="0"/>
        <v>13</v>
      </c>
      <c r="C13">
        <f t="shared" si="2"/>
        <v>0</v>
      </c>
      <c r="D13">
        <f t="shared" si="3"/>
        <v>1</v>
      </c>
      <c r="E13">
        <v>1</v>
      </c>
      <c r="F13">
        <v>0</v>
      </c>
    </row>
    <row r="14" spans="1:6" ht="12.75">
      <c r="A14">
        <f t="shared" si="1"/>
        <v>14</v>
      </c>
      <c r="B14">
        <f t="shared" si="0"/>
        <v>14</v>
      </c>
      <c r="C14">
        <f t="shared" si="2"/>
        <v>1</v>
      </c>
      <c r="D14">
        <f t="shared" si="3"/>
        <v>1</v>
      </c>
      <c r="E14">
        <v>1</v>
      </c>
      <c r="F14">
        <v>0</v>
      </c>
    </row>
    <row r="15" spans="1:6" ht="12.75">
      <c r="A15">
        <f t="shared" si="1"/>
        <v>15</v>
      </c>
      <c r="B15">
        <f t="shared" si="0"/>
        <v>15</v>
      </c>
      <c r="C15">
        <f t="shared" si="2"/>
        <v>2</v>
      </c>
      <c r="D15">
        <f t="shared" si="3"/>
        <v>1</v>
      </c>
      <c r="E15">
        <v>1</v>
      </c>
      <c r="F15">
        <v>0</v>
      </c>
    </row>
    <row r="16" spans="1:6" ht="12.75">
      <c r="A16">
        <f t="shared" si="1"/>
        <v>16</v>
      </c>
      <c r="B16">
        <f t="shared" si="0"/>
        <v>16</v>
      </c>
      <c r="C16">
        <f t="shared" si="2"/>
        <v>0</v>
      </c>
      <c r="D16">
        <f t="shared" si="3"/>
        <v>2</v>
      </c>
      <c r="E16">
        <v>1</v>
      </c>
      <c r="F16">
        <v>0</v>
      </c>
    </row>
    <row r="17" spans="1:6" ht="12.75">
      <c r="A17">
        <f t="shared" si="1"/>
        <v>17</v>
      </c>
      <c r="B17">
        <f t="shared" si="0"/>
        <v>17</v>
      </c>
      <c r="C17">
        <f t="shared" si="2"/>
        <v>1</v>
      </c>
      <c r="D17">
        <f t="shared" si="3"/>
        <v>2</v>
      </c>
      <c r="E17">
        <v>1</v>
      </c>
      <c r="F17">
        <v>0</v>
      </c>
    </row>
    <row r="18" spans="1:6" ht="12.75">
      <c r="A18">
        <f t="shared" si="1"/>
        <v>18</v>
      </c>
      <c r="B18">
        <f t="shared" si="0"/>
        <v>18</v>
      </c>
      <c r="C18">
        <f t="shared" si="2"/>
        <v>2</v>
      </c>
      <c r="D18">
        <f t="shared" si="3"/>
        <v>2</v>
      </c>
      <c r="E18">
        <v>1</v>
      </c>
      <c r="F18">
        <v>0</v>
      </c>
    </row>
    <row r="19" spans="1:6" ht="12.75">
      <c r="A19">
        <f t="shared" si="1"/>
        <v>19</v>
      </c>
      <c r="B19">
        <f t="shared" si="0"/>
        <v>19</v>
      </c>
      <c r="C19">
        <f t="shared" si="2"/>
        <v>0</v>
      </c>
      <c r="D19">
        <f t="shared" si="3"/>
        <v>0</v>
      </c>
      <c r="E19">
        <v>2</v>
      </c>
      <c r="F19">
        <v>0</v>
      </c>
    </row>
    <row r="20" spans="1:6" ht="12.75">
      <c r="A20">
        <f t="shared" si="1"/>
        <v>20</v>
      </c>
      <c r="B20">
        <f t="shared" si="0"/>
        <v>20</v>
      </c>
      <c r="C20">
        <f t="shared" si="2"/>
        <v>1</v>
      </c>
      <c r="D20">
        <f t="shared" si="3"/>
        <v>0</v>
      </c>
      <c r="E20">
        <v>2</v>
      </c>
      <c r="F20">
        <v>0</v>
      </c>
    </row>
    <row r="21" spans="1:6" ht="12.75">
      <c r="A21">
        <f t="shared" si="1"/>
        <v>21</v>
      </c>
      <c r="B21">
        <f t="shared" si="0"/>
        <v>21</v>
      </c>
      <c r="C21">
        <f t="shared" si="2"/>
        <v>2</v>
      </c>
      <c r="D21">
        <f t="shared" si="3"/>
        <v>0</v>
      </c>
      <c r="E21">
        <v>2</v>
      </c>
      <c r="F21">
        <v>0</v>
      </c>
    </row>
    <row r="22" spans="1:6" ht="12.75">
      <c r="A22">
        <f t="shared" si="1"/>
        <v>22</v>
      </c>
      <c r="B22">
        <f t="shared" si="0"/>
        <v>22</v>
      </c>
      <c r="C22">
        <f t="shared" si="2"/>
        <v>0</v>
      </c>
      <c r="D22">
        <f t="shared" si="3"/>
        <v>1</v>
      </c>
      <c r="E22">
        <v>2</v>
      </c>
      <c r="F22">
        <v>0</v>
      </c>
    </row>
    <row r="23" spans="1:6" ht="12.75">
      <c r="A23">
        <f t="shared" si="1"/>
        <v>23</v>
      </c>
      <c r="B23">
        <f t="shared" si="0"/>
        <v>23</v>
      </c>
      <c r="C23">
        <f t="shared" si="2"/>
        <v>1</v>
      </c>
      <c r="D23">
        <f t="shared" si="3"/>
        <v>1</v>
      </c>
      <c r="E23">
        <v>2</v>
      </c>
      <c r="F23">
        <v>0</v>
      </c>
    </row>
    <row r="24" spans="1:6" ht="12.75">
      <c r="A24">
        <f t="shared" si="1"/>
        <v>24</v>
      </c>
      <c r="B24">
        <f t="shared" si="0"/>
        <v>24</v>
      </c>
      <c r="C24">
        <f t="shared" si="2"/>
        <v>2</v>
      </c>
      <c r="D24">
        <f t="shared" si="3"/>
        <v>1</v>
      </c>
      <c r="E24">
        <v>2</v>
      </c>
      <c r="F24">
        <v>0</v>
      </c>
    </row>
    <row r="25" spans="1:6" ht="12.75">
      <c r="A25">
        <f t="shared" si="1"/>
        <v>25</v>
      </c>
      <c r="B25">
        <f t="shared" si="0"/>
        <v>25</v>
      </c>
      <c r="C25">
        <f t="shared" si="2"/>
        <v>0</v>
      </c>
      <c r="D25">
        <f t="shared" si="3"/>
        <v>2</v>
      </c>
      <c r="E25">
        <v>2</v>
      </c>
      <c r="F25">
        <v>0</v>
      </c>
    </row>
    <row r="26" spans="1:6" ht="12.75">
      <c r="A26">
        <f t="shared" si="1"/>
        <v>26</v>
      </c>
      <c r="B26">
        <f t="shared" si="0"/>
        <v>26</v>
      </c>
      <c r="C26">
        <f t="shared" si="2"/>
        <v>1</v>
      </c>
      <c r="D26">
        <f t="shared" si="3"/>
        <v>2</v>
      </c>
      <c r="E26">
        <v>2</v>
      </c>
      <c r="F26">
        <v>0</v>
      </c>
    </row>
    <row r="27" spans="1:6" ht="12.75">
      <c r="A27">
        <f t="shared" si="1"/>
        <v>27</v>
      </c>
      <c r="B27">
        <f t="shared" si="0"/>
        <v>27</v>
      </c>
      <c r="C27">
        <f t="shared" si="2"/>
        <v>2</v>
      </c>
      <c r="D27">
        <f t="shared" si="3"/>
        <v>2</v>
      </c>
      <c r="E27">
        <v>2</v>
      </c>
      <c r="F27">
        <v>0</v>
      </c>
    </row>
    <row r="28" spans="1:6" ht="12.75">
      <c r="A28">
        <f t="shared" si="1"/>
        <v>28</v>
      </c>
      <c r="B28">
        <f t="shared" si="0"/>
        <v>28</v>
      </c>
      <c r="C28">
        <f t="shared" si="2"/>
        <v>0</v>
      </c>
      <c r="D28">
        <f t="shared" si="3"/>
        <v>0</v>
      </c>
      <c r="E28">
        <f>E1</f>
        <v>0</v>
      </c>
      <c r="F28">
        <v>1</v>
      </c>
    </row>
    <row r="29" spans="1:6" ht="12.75">
      <c r="A29">
        <f t="shared" si="1"/>
        <v>29</v>
      </c>
      <c r="B29">
        <f t="shared" si="0"/>
        <v>29</v>
      </c>
      <c r="C29">
        <f t="shared" si="2"/>
        <v>1</v>
      </c>
      <c r="D29">
        <f t="shared" si="3"/>
        <v>0</v>
      </c>
      <c r="E29">
        <f aca="true" t="shared" si="4" ref="E29:E81">E2</f>
        <v>0</v>
      </c>
      <c r="F29">
        <v>1</v>
      </c>
    </row>
    <row r="30" spans="1:6" ht="12.75">
      <c r="A30">
        <f t="shared" si="1"/>
        <v>30</v>
      </c>
      <c r="B30">
        <f t="shared" si="0"/>
        <v>30</v>
      </c>
      <c r="C30">
        <f t="shared" si="2"/>
        <v>2</v>
      </c>
      <c r="D30">
        <f t="shared" si="3"/>
        <v>0</v>
      </c>
      <c r="E30">
        <f t="shared" si="4"/>
        <v>0</v>
      </c>
      <c r="F30">
        <v>1</v>
      </c>
    </row>
    <row r="31" spans="1:6" ht="12.75">
      <c r="A31">
        <f t="shared" si="1"/>
        <v>31</v>
      </c>
      <c r="B31">
        <f t="shared" si="0"/>
        <v>31</v>
      </c>
      <c r="C31">
        <f t="shared" si="2"/>
        <v>0</v>
      </c>
      <c r="D31">
        <f t="shared" si="3"/>
        <v>1</v>
      </c>
      <c r="E31">
        <f t="shared" si="4"/>
        <v>0</v>
      </c>
      <c r="F31">
        <v>1</v>
      </c>
    </row>
    <row r="32" spans="1:6" ht="12.75">
      <c r="A32">
        <f t="shared" si="1"/>
        <v>32</v>
      </c>
      <c r="B32">
        <f t="shared" si="0"/>
        <v>32</v>
      </c>
      <c r="C32">
        <f t="shared" si="2"/>
        <v>1</v>
      </c>
      <c r="D32">
        <f t="shared" si="3"/>
        <v>1</v>
      </c>
      <c r="E32">
        <f t="shared" si="4"/>
        <v>0</v>
      </c>
      <c r="F32">
        <v>1</v>
      </c>
    </row>
    <row r="33" spans="1:6" ht="12.75">
      <c r="A33">
        <f t="shared" si="1"/>
        <v>33</v>
      </c>
      <c r="B33">
        <f t="shared" si="0"/>
        <v>33</v>
      </c>
      <c r="C33">
        <f t="shared" si="2"/>
        <v>2</v>
      </c>
      <c r="D33">
        <f t="shared" si="3"/>
        <v>1</v>
      </c>
      <c r="E33">
        <f t="shared" si="4"/>
        <v>0</v>
      </c>
      <c r="F33">
        <v>1</v>
      </c>
    </row>
    <row r="34" spans="1:6" ht="12.75">
      <c r="A34">
        <f t="shared" si="1"/>
        <v>34</v>
      </c>
      <c r="B34">
        <f t="shared" si="0"/>
        <v>34</v>
      </c>
      <c r="C34">
        <f t="shared" si="2"/>
        <v>0</v>
      </c>
      <c r="D34">
        <f t="shared" si="3"/>
        <v>2</v>
      </c>
      <c r="E34">
        <f t="shared" si="4"/>
        <v>0</v>
      </c>
      <c r="F34">
        <v>1</v>
      </c>
    </row>
    <row r="35" spans="1:6" ht="12.75">
      <c r="A35">
        <f t="shared" si="1"/>
        <v>35</v>
      </c>
      <c r="B35">
        <f t="shared" si="0"/>
        <v>35</v>
      </c>
      <c r="C35">
        <f t="shared" si="2"/>
        <v>1</v>
      </c>
      <c r="D35">
        <f t="shared" si="3"/>
        <v>2</v>
      </c>
      <c r="E35">
        <f t="shared" si="4"/>
        <v>0</v>
      </c>
      <c r="F35">
        <v>1</v>
      </c>
    </row>
    <row r="36" spans="1:6" ht="12.75">
      <c r="A36">
        <f t="shared" si="1"/>
        <v>36</v>
      </c>
      <c r="B36">
        <f t="shared" si="0"/>
        <v>36</v>
      </c>
      <c r="C36">
        <f t="shared" si="2"/>
        <v>2</v>
      </c>
      <c r="D36">
        <f t="shared" si="3"/>
        <v>2</v>
      </c>
      <c r="E36">
        <f t="shared" si="4"/>
        <v>0</v>
      </c>
      <c r="F36">
        <v>1</v>
      </c>
    </row>
    <row r="37" spans="1:6" ht="12.75">
      <c r="A37">
        <f t="shared" si="1"/>
        <v>37</v>
      </c>
      <c r="B37">
        <f t="shared" si="0"/>
        <v>37</v>
      </c>
      <c r="C37">
        <f t="shared" si="2"/>
        <v>0</v>
      </c>
      <c r="D37">
        <f t="shared" si="3"/>
        <v>0</v>
      </c>
      <c r="E37">
        <f t="shared" si="4"/>
        <v>1</v>
      </c>
      <c r="F37">
        <v>1</v>
      </c>
    </row>
    <row r="38" spans="1:6" ht="12.75">
      <c r="A38">
        <f t="shared" si="1"/>
        <v>38</v>
      </c>
      <c r="B38">
        <f t="shared" si="0"/>
        <v>38</v>
      </c>
      <c r="C38">
        <f t="shared" si="2"/>
        <v>1</v>
      </c>
      <c r="D38">
        <f t="shared" si="3"/>
        <v>0</v>
      </c>
      <c r="E38">
        <f t="shared" si="4"/>
        <v>1</v>
      </c>
      <c r="F38">
        <v>1</v>
      </c>
    </row>
    <row r="39" spans="1:6" ht="12.75">
      <c r="A39">
        <f t="shared" si="1"/>
        <v>39</v>
      </c>
      <c r="B39">
        <f t="shared" si="0"/>
        <v>39</v>
      </c>
      <c r="C39">
        <f t="shared" si="2"/>
        <v>2</v>
      </c>
      <c r="D39">
        <f t="shared" si="3"/>
        <v>0</v>
      </c>
      <c r="E39">
        <f t="shared" si="4"/>
        <v>1</v>
      </c>
      <c r="F39">
        <v>1</v>
      </c>
    </row>
    <row r="40" spans="1:6" ht="12.75">
      <c r="A40">
        <f t="shared" si="1"/>
        <v>40</v>
      </c>
      <c r="B40">
        <f t="shared" si="0"/>
        <v>40</v>
      </c>
      <c r="C40">
        <f t="shared" si="2"/>
        <v>0</v>
      </c>
      <c r="D40">
        <f t="shared" si="3"/>
        <v>1</v>
      </c>
      <c r="E40">
        <f t="shared" si="4"/>
        <v>1</v>
      </c>
      <c r="F40">
        <v>1</v>
      </c>
    </row>
    <row r="41" spans="1:6" ht="12.75">
      <c r="A41">
        <f t="shared" si="1"/>
        <v>41</v>
      </c>
      <c r="B41">
        <f t="shared" si="0"/>
        <v>41</v>
      </c>
      <c r="C41">
        <f t="shared" si="2"/>
        <v>1</v>
      </c>
      <c r="D41">
        <f t="shared" si="3"/>
        <v>1</v>
      </c>
      <c r="E41">
        <f t="shared" si="4"/>
        <v>1</v>
      </c>
      <c r="F41">
        <v>1</v>
      </c>
    </row>
    <row r="42" spans="1:6" ht="12.75">
      <c r="A42">
        <f t="shared" si="1"/>
        <v>42</v>
      </c>
      <c r="B42">
        <f t="shared" si="0"/>
        <v>42</v>
      </c>
      <c r="C42">
        <f t="shared" si="2"/>
        <v>2</v>
      </c>
      <c r="D42">
        <f t="shared" si="3"/>
        <v>1</v>
      </c>
      <c r="E42">
        <f t="shared" si="4"/>
        <v>1</v>
      </c>
      <c r="F42">
        <v>1</v>
      </c>
    </row>
    <row r="43" spans="1:6" ht="12.75">
      <c r="A43">
        <f t="shared" si="1"/>
        <v>43</v>
      </c>
      <c r="B43">
        <f t="shared" si="0"/>
        <v>43</v>
      </c>
      <c r="C43">
        <f t="shared" si="2"/>
        <v>0</v>
      </c>
      <c r="D43">
        <f t="shared" si="3"/>
        <v>2</v>
      </c>
      <c r="E43">
        <f t="shared" si="4"/>
        <v>1</v>
      </c>
      <c r="F43">
        <v>1</v>
      </c>
    </row>
    <row r="44" spans="1:6" ht="12.75">
      <c r="A44">
        <f t="shared" si="1"/>
        <v>44</v>
      </c>
      <c r="B44">
        <f t="shared" si="0"/>
        <v>44</v>
      </c>
      <c r="C44">
        <f t="shared" si="2"/>
        <v>1</v>
      </c>
      <c r="D44">
        <f t="shared" si="3"/>
        <v>2</v>
      </c>
      <c r="E44">
        <f t="shared" si="4"/>
        <v>1</v>
      </c>
      <c r="F44">
        <v>1</v>
      </c>
    </row>
    <row r="45" spans="1:6" ht="12.75">
      <c r="A45">
        <f t="shared" si="1"/>
        <v>45</v>
      </c>
      <c r="B45">
        <f t="shared" si="0"/>
        <v>45</v>
      </c>
      <c r="C45">
        <f t="shared" si="2"/>
        <v>2</v>
      </c>
      <c r="D45">
        <f t="shared" si="3"/>
        <v>2</v>
      </c>
      <c r="E45">
        <f t="shared" si="4"/>
        <v>1</v>
      </c>
      <c r="F45">
        <v>1</v>
      </c>
    </row>
    <row r="46" spans="1:6" ht="12.75">
      <c r="A46">
        <f t="shared" si="1"/>
        <v>46</v>
      </c>
      <c r="B46">
        <f t="shared" si="0"/>
        <v>46</v>
      </c>
      <c r="C46">
        <f t="shared" si="2"/>
        <v>0</v>
      </c>
      <c r="D46">
        <f t="shared" si="3"/>
        <v>0</v>
      </c>
      <c r="E46">
        <f t="shared" si="4"/>
        <v>2</v>
      </c>
      <c r="F46">
        <v>1</v>
      </c>
    </row>
    <row r="47" spans="1:6" ht="12.75">
      <c r="A47">
        <f t="shared" si="1"/>
        <v>47</v>
      </c>
      <c r="B47">
        <f t="shared" si="0"/>
        <v>47</v>
      </c>
      <c r="C47">
        <f t="shared" si="2"/>
        <v>1</v>
      </c>
      <c r="D47">
        <f t="shared" si="3"/>
        <v>0</v>
      </c>
      <c r="E47">
        <f t="shared" si="4"/>
        <v>2</v>
      </c>
      <c r="F47">
        <v>1</v>
      </c>
    </row>
    <row r="48" spans="1:6" ht="12.75">
      <c r="A48">
        <f t="shared" si="1"/>
        <v>48</v>
      </c>
      <c r="B48">
        <f t="shared" si="0"/>
        <v>48</v>
      </c>
      <c r="C48">
        <f t="shared" si="2"/>
        <v>2</v>
      </c>
      <c r="D48">
        <f t="shared" si="3"/>
        <v>0</v>
      </c>
      <c r="E48">
        <f t="shared" si="4"/>
        <v>2</v>
      </c>
      <c r="F48">
        <v>1</v>
      </c>
    </row>
    <row r="49" spans="1:6" ht="12.75">
      <c r="A49">
        <f t="shared" si="1"/>
        <v>49</v>
      </c>
      <c r="B49">
        <f t="shared" si="0"/>
        <v>49</v>
      </c>
      <c r="C49">
        <f t="shared" si="2"/>
        <v>0</v>
      </c>
      <c r="D49">
        <f t="shared" si="3"/>
        <v>1</v>
      </c>
      <c r="E49">
        <f t="shared" si="4"/>
        <v>2</v>
      </c>
      <c r="F49">
        <v>1</v>
      </c>
    </row>
    <row r="50" spans="1:6" ht="12.75">
      <c r="A50">
        <f t="shared" si="1"/>
        <v>50</v>
      </c>
      <c r="B50">
        <f t="shared" si="0"/>
        <v>50</v>
      </c>
      <c r="C50">
        <f t="shared" si="2"/>
        <v>1</v>
      </c>
      <c r="D50">
        <f t="shared" si="3"/>
        <v>1</v>
      </c>
      <c r="E50">
        <f t="shared" si="4"/>
        <v>2</v>
      </c>
      <c r="F50">
        <v>1</v>
      </c>
    </row>
    <row r="51" spans="1:6" ht="12.75">
      <c r="A51">
        <f t="shared" si="1"/>
        <v>51</v>
      </c>
      <c r="B51">
        <f t="shared" si="0"/>
        <v>51</v>
      </c>
      <c r="C51">
        <f t="shared" si="2"/>
        <v>2</v>
      </c>
      <c r="D51">
        <f t="shared" si="3"/>
        <v>1</v>
      </c>
      <c r="E51">
        <f t="shared" si="4"/>
        <v>2</v>
      </c>
      <c r="F51">
        <v>1</v>
      </c>
    </row>
    <row r="52" spans="1:6" ht="12.75">
      <c r="A52">
        <f t="shared" si="1"/>
        <v>52</v>
      </c>
      <c r="B52">
        <f t="shared" si="0"/>
        <v>52</v>
      </c>
      <c r="C52">
        <f t="shared" si="2"/>
        <v>0</v>
      </c>
      <c r="D52">
        <f t="shared" si="3"/>
        <v>2</v>
      </c>
      <c r="E52">
        <f t="shared" si="4"/>
        <v>2</v>
      </c>
      <c r="F52">
        <v>1</v>
      </c>
    </row>
    <row r="53" spans="1:6" ht="12.75">
      <c r="A53">
        <f t="shared" si="1"/>
        <v>53</v>
      </c>
      <c r="B53">
        <f t="shared" si="0"/>
        <v>53</v>
      </c>
      <c r="C53">
        <f t="shared" si="2"/>
        <v>1</v>
      </c>
      <c r="D53">
        <f t="shared" si="3"/>
        <v>2</v>
      </c>
      <c r="E53">
        <f t="shared" si="4"/>
        <v>2</v>
      </c>
      <c r="F53">
        <v>1</v>
      </c>
    </row>
    <row r="54" spans="1:6" ht="12.75">
      <c r="A54">
        <f t="shared" si="1"/>
        <v>54</v>
      </c>
      <c r="B54">
        <f t="shared" si="0"/>
        <v>54</v>
      </c>
      <c r="C54">
        <f t="shared" si="2"/>
        <v>2</v>
      </c>
      <c r="D54">
        <f t="shared" si="3"/>
        <v>2</v>
      </c>
      <c r="E54">
        <f t="shared" si="4"/>
        <v>2</v>
      </c>
      <c r="F54">
        <v>1</v>
      </c>
    </row>
    <row r="55" spans="1:6" ht="12.75">
      <c r="A55">
        <f t="shared" si="1"/>
        <v>55</v>
      </c>
      <c r="B55">
        <f t="shared" si="0"/>
        <v>55</v>
      </c>
      <c r="C55">
        <f t="shared" si="2"/>
        <v>0</v>
      </c>
      <c r="D55">
        <f t="shared" si="3"/>
        <v>0</v>
      </c>
      <c r="E55">
        <f t="shared" si="4"/>
        <v>0</v>
      </c>
      <c r="F55">
        <v>2</v>
      </c>
    </row>
    <row r="56" spans="1:6" ht="12.75">
      <c r="A56">
        <f t="shared" si="1"/>
        <v>56</v>
      </c>
      <c r="B56">
        <f t="shared" si="0"/>
        <v>56</v>
      </c>
      <c r="C56">
        <f t="shared" si="2"/>
        <v>1</v>
      </c>
      <c r="D56">
        <f t="shared" si="3"/>
        <v>0</v>
      </c>
      <c r="E56">
        <f t="shared" si="4"/>
        <v>0</v>
      </c>
      <c r="F56">
        <v>2</v>
      </c>
    </row>
    <row r="57" spans="1:6" ht="12.75">
      <c r="A57">
        <f t="shared" si="1"/>
        <v>57</v>
      </c>
      <c r="B57">
        <f t="shared" si="0"/>
        <v>57</v>
      </c>
      <c r="C57">
        <f t="shared" si="2"/>
        <v>2</v>
      </c>
      <c r="D57">
        <f t="shared" si="3"/>
        <v>0</v>
      </c>
      <c r="E57">
        <f t="shared" si="4"/>
        <v>0</v>
      </c>
      <c r="F57">
        <v>2</v>
      </c>
    </row>
    <row r="58" spans="1:6" ht="12.75">
      <c r="A58">
        <f t="shared" si="1"/>
        <v>58</v>
      </c>
      <c r="B58">
        <f t="shared" si="0"/>
        <v>58</v>
      </c>
      <c r="C58">
        <f t="shared" si="2"/>
        <v>0</v>
      </c>
      <c r="D58">
        <f t="shared" si="3"/>
        <v>1</v>
      </c>
      <c r="E58">
        <f t="shared" si="4"/>
        <v>0</v>
      </c>
      <c r="F58">
        <v>2</v>
      </c>
    </row>
    <row r="59" spans="1:6" ht="12.75">
      <c r="A59">
        <f t="shared" si="1"/>
        <v>59</v>
      </c>
      <c r="B59">
        <f t="shared" si="0"/>
        <v>59</v>
      </c>
      <c r="C59">
        <f t="shared" si="2"/>
        <v>1</v>
      </c>
      <c r="D59">
        <f t="shared" si="3"/>
        <v>1</v>
      </c>
      <c r="E59">
        <f t="shared" si="4"/>
        <v>0</v>
      </c>
      <c r="F59">
        <v>2</v>
      </c>
    </row>
    <row r="60" spans="1:6" ht="12.75">
      <c r="A60">
        <f t="shared" si="1"/>
        <v>60</v>
      </c>
      <c r="B60">
        <f t="shared" si="0"/>
        <v>60</v>
      </c>
      <c r="C60">
        <f t="shared" si="2"/>
        <v>2</v>
      </c>
      <c r="D60">
        <f t="shared" si="3"/>
        <v>1</v>
      </c>
      <c r="E60">
        <f t="shared" si="4"/>
        <v>0</v>
      </c>
      <c r="F60">
        <v>2</v>
      </c>
    </row>
    <row r="61" spans="1:6" ht="12.75">
      <c r="A61">
        <f t="shared" si="1"/>
        <v>61</v>
      </c>
      <c r="B61">
        <f t="shared" si="0"/>
        <v>61</v>
      </c>
      <c r="C61">
        <f t="shared" si="2"/>
        <v>0</v>
      </c>
      <c r="D61">
        <f t="shared" si="3"/>
        <v>2</v>
      </c>
      <c r="E61">
        <f t="shared" si="4"/>
        <v>0</v>
      </c>
      <c r="F61">
        <v>2</v>
      </c>
    </row>
    <row r="62" spans="1:6" ht="12.75">
      <c r="A62">
        <f t="shared" si="1"/>
        <v>62</v>
      </c>
      <c r="B62">
        <f t="shared" si="0"/>
        <v>62</v>
      </c>
      <c r="C62">
        <f t="shared" si="2"/>
        <v>1</v>
      </c>
      <c r="D62">
        <f t="shared" si="3"/>
        <v>2</v>
      </c>
      <c r="E62">
        <f t="shared" si="4"/>
        <v>0</v>
      </c>
      <c r="F62">
        <v>2</v>
      </c>
    </row>
    <row r="63" spans="1:6" ht="12.75">
      <c r="A63">
        <f t="shared" si="1"/>
        <v>63</v>
      </c>
      <c r="B63">
        <f t="shared" si="0"/>
        <v>63</v>
      </c>
      <c r="C63">
        <f t="shared" si="2"/>
        <v>2</v>
      </c>
      <c r="D63">
        <f t="shared" si="3"/>
        <v>2</v>
      </c>
      <c r="E63">
        <f t="shared" si="4"/>
        <v>0</v>
      </c>
      <c r="F63">
        <v>2</v>
      </c>
    </row>
    <row r="64" spans="1:6" ht="12.75">
      <c r="A64">
        <f t="shared" si="1"/>
        <v>64</v>
      </c>
      <c r="B64">
        <f t="shared" si="0"/>
        <v>64</v>
      </c>
      <c r="C64">
        <f t="shared" si="2"/>
        <v>0</v>
      </c>
      <c r="D64">
        <f t="shared" si="3"/>
        <v>0</v>
      </c>
      <c r="E64">
        <f t="shared" si="4"/>
        <v>1</v>
      </c>
      <c r="F64">
        <v>2</v>
      </c>
    </row>
    <row r="65" spans="1:6" ht="12.75">
      <c r="A65">
        <f t="shared" si="1"/>
        <v>65</v>
      </c>
      <c r="B65">
        <f t="shared" si="0"/>
        <v>65</v>
      </c>
      <c r="C65">
        <f t="shared" si="2"/>
        <v>1</v>
      </c>
      <c r="D65">
        <f t="shared" si="3"/>
        <v>0</v>
      </c>
      <c r="E65">
        <f t="shared" si="4"/>
        <v>1</v>
      </c>
      <c r="F65">
        <v>2</v>
      </c>
    </row>
    <row r="66" spans="1:6" ht="12.75">
      <c r="A66">
        <f t="shared" si="1"/>
        <v>66</v>
      </c>
      <c r="B66">
        <f aca="true" t="shared" si="5" ref="B66:B81">1+C66+3*D66+9*E66+27*F66</f>
        <v>66</v>
      </c>
      <c r="C66">
        <f t="shared" si="2"/>
        <v>2</v>
      </c>
      <c r="D66">
        <f t="shared" si="3"/>
        <v>0</v>
      </c>
      <c r="E66">
        <f t="shared" si="4"/>
        <v>1</v>
      </c>
      <c r="F66">
        <v>2</v>
      </c>
    </row>
    <row r="67" spans="1:6" ht="12.75">
      <c r="A67">
        <f aca="true" t="shared" si="6" ref="A67:A81">+A66+1</f>
        <v>67</v>
      </c>
      <c r="B67">
        <f t="shared" si="5"/>
        <v>67</v>
      </c>
      <c r="C67">
        <f t="shared" si="2"/>
        <v>0</v>
      </c>
      <c r="D67">
        <f t="shared" si="3"/>
        <v>1</v>
      </c>
      <c r="E67">
        <f t="shared" si="4"/>
        <v>1</v>
      </c>
      <c r="F67">
        <v>2</v>
      </c>
    </row>
    <row r="68" spans="1:6" ht="12.75">
      <c r="A68">
        <f t="shared" si="6"/>
        <v>68</v>
      </c>
      <c r="B68">
        <f t="shared" si="5"/>
        <v>68</v>
      </c>
      <c r="C68">
        <f t="shared" si="2"/>
        <v>1</v>
      </c>
      <c r="D68">
        <f t="shared" si="3"/>
        <v>1</v>
      </c>
      <c r="E68">
        <f t="shared" si="4"/>
        <v>1</v>
      </c>
      <c r="F68">
        <v>2</v>
      </c>
    </row>
    <row r="69" spans="1:6" ht="12.75">
      <c r="A69">
        <f t="shared" si="6"/>
        <v>69</v>
      </c>
      <c r="B69">
        <f t="shared" si="5"/>
        <v>69</v>
      </c>
      <c r="C69">
        <f aca="true" t="shared" si="7" ref="C69:C81">+C66</f>
        <v>2</v>
      </c>
      <c r="D69">
        <f t="shared" si="3"/>
        <v>1</v>
      </c>
      <c r="E69">
        <f t="shared" si="4"/>
        <v>1</v>
      </c>
      <c r="F69">
        <v>2</v>
      </c>
    </row>
    <row r="70" spans="1:6" ht="12.75">
      <c r="A70">
        <f t="shared" si="6"/>
        <v>70</v>
      </c>
      <c r="B70">
        <f t="shared" si="5"/>
        <v>70</v>
      </c>
      <c r="C70">
        <f t="shared" si="7"/>
        <v>0</v>
      </c>
      <c r="D70">
        <f t="shared" si="3"/>
        <v>2</v>
      </c>
      <c r="E70">
        <f t="shared" si="4"/>
        <v>1</v>
      </c>
      <c r="F70">
        <v>2</v>
      </c>
    </row>
    <row r="71" spans="1:6" ht="12.75">
      <c r="A71">
        <f t="shared" si="6"/>
        <v>71</v>
      </c>
      <c r="B71">
        <f t="shared" si="5"/>
        <v>71</v>
      </c>
      <c r="C71">
        <f t="shared" si="7"/>
        <v>1</v>
      </c>
      <c r="D71">
        <f t="shared" si="3"/>
        <v>2</v>
      </c>
      <c r="E71">
        <f t="shared" si="4"/>
        <v>1</v>
      </c>
      <c r="F71">
        <v>2</v>
      </c>
    </row>
    <row r="72" spans="1:6" ht="12.75">
      <c r="A72">
        <f t="shared" si="6"/>
        <v>72</v>
      </c>
      <c r="B72">
        <f t="shared" si="5"/>
        <v>72</v>
      </c>
      <c r="C72">
        <f t="shared" si="7"/>
        <v>2</v>
      </c>
      <c r="D72">
        <f t="shared" si="3"/>
        <v>2</v>
      </c>
      <c r="E72">
        <f t="shared" si="4"/>
        <v>1</v>
      </c>
      <c r="F72">
        <v>2</v>
      </c>
    </row>
    <row r="73" spans="1:6" ht="12.75">
      <c r="A73">
        <f t="shared" si="6"/>
        <v>73</v>
      </c>
      <c r="B73">
        <f t="shared" si="5"/>
        <v>73</v>
      </c>
      <c r="C73">
        <f t="shared" si="7"/>
        <v>0</v>
      </c>
      <c r="D73">
        <f t="shared" si="3"/>
        <v>0</v>
      </c>
      <c r="E73">
        <f t="shared" si="4"/>
        <v>2</v>
      </c>
      <c r="F73">
        <v>2</v>
      </c>
    </row>
    <row r="74" spans="1:6" ht="12.75">
      <c r="A74">
        <f t="shared" si="6"/>
        <v>74</v>
      </c>
      <c r="B74">
        <f t="shared" si="5"/>
        <v>74</v>
      </c>
      <c r="C74">
        <f t="shared" si="7"/>
        <v>1</v>
      </c>
      <c r="D74">
        <f t="shared" si="3"/>
        <v>0</v>
      </c>
      <c r="E74">
        <f t="shared" si="4"/>
        <v>2</v>
      </c>
      <c r="F74">
        <v>2</v>
      </c>
    </row>
    <row r="75" spans="1:6" ht="12.75">
      <c r="A75">
        <f t="shared" si="6"/>
        <v>75</v>
      </c>
      <c r="B75">
        <f t="shared" si="5"/>
        <v>75</v>
      </c>
      <c r="C75">
        <f t="shared" si="7"/>
        <v>2</v>
      </c>
      <c r="D75">
        <f aca="true" t="shared" si="8" ref="D75:D81">D66</f>
        <v>0</v>
      </c>
      <c r="E75">
        <f t="shared" si="4"/>
        <v>2</v>
      </c>
      <c r="F75">
        <v>2</v>
      </c>
    </row>
    <row r="76" spans="1:6" ht="12.75">
      <c r="A76">
        <f t="shared" si="6"/>
        <v>76</v>
      </c>
      <c r="B76">
        <f t="shared" si="5"/>
        <v>76</v>
      </c>
      <c r="C76">
        <f t="shared" si="7"/>
        <v>0</v>
      </c>
      <c r="D76">
        <f t="shared" si="8"/>
        <v>1</v>
      </c>
      <c r="E76">
        <f t="shared" si="4"/>
        <v>2</v>
      </c>
      <c r="F76">
        <v>2</v>
      </c>
    </row>
    <row r="77" spans="1:6" ht="12.75">
      <c r="A77">
        <f t="shared" si="6"/>
        <v>77</v>
      </c>
      <c r="B77">
        <f t="shared" si="5"/>
        <v>77</v>
      </c>
      <c r="C77">
        <f t="shared" si="7"/>
        <v>1</v>
      </c>
      <c r="D77">
        <f t="shared" si="8"/>
        <v>1</v>
      </c>
      <c r="E77">
        <f t="shared" si="4"/>
        <v>2</v>
      </c>
      <c r="F77">
        <v>2</v>
      </c>
    </row>
    <row r="78" spans="1:6" ht="12.75">
      <c r="A78">
        <f t="shared" si="6"/>
        <v>78</v>
      </c>
      <c r="B78">
        <f t="shared" si="5"/>
        <v>78</v>
      </c>
      <c r="C78">
        <f t="shared" si="7"/>
        <v>2</v>
      </c>
      <c r="D78">
        <f t="shared" si="8"/>
        <v>1</v>
      </c>
      <c r="E78">
        <f t="shared" si="4"/>
        <v>2</v>
      </c>
      <c r="F78">
        <v>2</v>
      </c>
    </row>
    <row r="79" spans="1:6" ht="12.75">
      <c r="A79">
        <f t="shared" si="6"/>
        <v>79</v>
      </c>
      <c r="B79">
        <f t="shared" si="5"/>
        <v>79</v>
      </c>
      <c r="C79">
        <f t="shared" si="7"/>
        <v>0</v>
      </c>
      <c r="D79">
        <f t="shared" si="8"/>
        <v>2</v>
      </c>
      <c r="E79">
        <f t="shared" si="4"/>
        <v>2</v>
      </c>
      <c r="F79">
        <v>2</v>
      </c>
    </row>
    <row r="80" spans="1:6" ht="12.75">
      <c r="A80">
        <f t="shared" si="6"/>
        <v>80</v>
      </c>
      <c r="B80">
        <f t="shared" si="5"/>
        <v>80</v>
      </c>
      <c r="C80">
        <f t="shared" si="7"/>
        <v>1</v>
      </c>
      <c r="D80">
        <f t="shared" si="8"/>
        <v>2</v>
      </c>
      <c r="E80">
        <f t="shared" si="4"/>
        <v>2</v>
      </c>
      <c r="F80">
        <v>2</v>
      </c>
    </row>
    <row r="81" spans="1:6" ht="12.75">
      <c r="A81">
        <f t="shared" si="6"/>
        <v>81</v>
      </c>
      <c r="B81">
        <f t="shared" si="5"/>
        <v>81</v>
      </c>
      <c r="C81">
        <f t="shared" si="7"/>
        <v>2</v>
      </c>
      <c r="D81">
        <f t="shared" si="8"/>
        <v>2</v>
      </c>
      <c r="E81">
        <f t="shared" si="4"/>
        <v>2</v>
      </c>
      <c r="F81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2011-04-15T18:26:41Z</dcterms:created>
  <dcterms:modified xsi:type="dcterms:W3CDTF">2017-04-01T21:13:59Z</dcterms:modified>
  <cp:category/>
  <cp:version/>
  <cp:contentType/>
  <cp:contentStatus/>
</cp:coreProperties>
</file>