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4x14 Inlaid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<sst xmlns="http://schemas.openxmlformats.org/spreadsheetml/2006/main" count="1" uniqueCount="1">
  <si>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digits from 1 up to 196 are in the magic 14x14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</si>
</sst>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0" fontId="1" fillId="35" borderId="12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2" xfId="0" applyFont="1" applyFill="1" applyBorder="1" applyAlignment="1">
      <alignment horizontal="right" wrapText="1"/>
    </xf>
    <xf numFmtId="0" fontId="1" fillId="35" borderId="14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wrapText="1"/>
    </xf>
    <xf numFmtId="0" fontId="1" fillId="36" borderId="11" xfId="0" applyFont="1" applyFill="1" applyBorder="1" applyAlignment="1">
      <alignment horizontal="right" wrapText="1"/>
    </xf>
    <xf numFmtId="0" fontId="1" fillId="36" borderId="12" xfId="0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right" wrapText="1"/>
    </xf>
    <xf numFmtId="0" fontId="1" fillId="34" borderId="0" xfId="0" applyFont="1" applyFill="1" applyAlignment="1">
      <alignment horizontal="right" wrapText="1"/>
    </xf>
    <xf numFmtId="0" fontId="1" fillId="37" borderId="10" xfId="0" applyFont="1" applyFill="1" applyBorder="1" applyAlignment="1">
      <alignment horizontal="right" wrapText="1"/>
    </xf>
    <xf numFmtId="0" fontId="1" fillId="37" borderId="11" xfId="0" applyFont="1" applyFill="1" applyBorder="1" applyAlignment="1">
      <alignment horizontal="right" wrapText="1"/>
    </xf>
    <xf numFmtId="0" fontId="1" fillId="37" borderId="12" xfId="0" applyFont="1" applyFill="1" applyBorder="1" applyAlignment="1">
      <alignment horizontal="right" wrapText="1"/>
    </xf>
    <xf numFmtId="0" fontId="1" fillId="36" borderId="13" xfId="0" applyFont="1" applyFill="1" applyBorder="1" applyAlignment="1">
      <alignment horizontal="right" wrapText="1"/>
    </xf>
    <xf numFmtId="0" fontId="1" fillId="36" borderId="0" xfId="0" applyFont="1" applyFill="1" applyAlignment="1">
      <alignment horizontal="right" wrapText="1"/>
    </xf>
    <xf numFmtId="0" fontId="1" fillId="36" borderId="14" xfId="0" applyFont="1" applyFill="1" applyBorder="1" applyAlignment="1">
      <alignment horizontal="right" wrapText="1"/>
    </xf>
    <xf numFmtId="0" fontId="1" fillId="37" borderId="13" xfId="0" applyFont="1" applyFill="1" applyBorder="1" applyAlignment="1">
      <alignment horizontal="right" wrapText="1"/>
    </xf>
    <xf numFmtId="0" fontId="1" fillId="37" borderId="0" xfId="0" applyFont="1" applyFill="1" applyAlignment="1">
      <alignment horizontal="right" wrapText="1"/>
    </xf>
    <xf numFmtId="0" fontId="1" fillId="37" borderId="14" xfId="0" applyFont="1" applyFill="1" applyBorder="1" applyAlignment="1">
      <alignment horizontal="right" wrapText="1"/>
    </xf>
    <xf numFmtId="0" fontId="1" fillId="36" borderId="15" xfId="0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right" wrapText="1"/>
    </xf>
    <xf numFmtId="0" fontId="1" fillId="36" borderId="17" xfId="0" applyFont="1" applyFill="1" applyBorder="1" applyAlignment="1">
      <alignment horizontal="right" wrapText="1"/>
    </xf>
    <xf numFmtId="0" fontId="1" fillId="37" borderId="15" xfId="0" applyFont="1" applyFill="1" applyBorder="1" applyAlignment="1">
      <alignment horizontal="right" wrapText="1"/>
    </xf>
    <xf numFmtId="0" fontId="1" fillId="37" borderId="16" xfId="0" applyFont="1" applyFill="1" applyBorder="1" applyAlignment="1">
      <alignment horizontal="right" wrapText="1"/>
    </xf>
    <xf numFmtId="0" fontId="1" fillId="37" borderId="17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1" fillId="38" borderId="10" xfId="0" applyFont="1" applyFill="1" applyBorder="1" applyAlignment="1">
      <alignment horizontal="right" wrapText="1"/>
    </xf>
    <xf numFmtId="0" fontId="1" fillId="38" borderId="11" xfId="0" applyFont="1" applyFill="1" applyBorder="1" applyAlignment="1">
      <alignment horizontal="right" wrapText="1"/>
    </xf>
    <xf numFmtId="0" fontId="1" fillId="38" borderId="12" xfId="0" applyFont="1" applyFill="1" applyBorder="1" applyAlignment="1">
      <alignment horizontal="right" wrapText="1"/>
    </xf>
    <xf numFmtId="0" fontId="1" fillId="39" borderId="10" xfId="0" applyFont="1" applyFill="1" applyBorder="1" applyAlignment="1">
      <alignment horizontal="right" wrapText="1"/>
    </xf>
    <xf numFmtId="0" fontId="1" fillId="39" borderId="11" xfId="0" applyFont="1" applyFill="1" applyBorder="1" applyAlignment="1">
      <alignment horizontal="right" wrapText="1"/>
    </xf>
    <xf numFmtId="0" fontId="1" fillId="39" borderId="12" xfId="0" applyFont="1" applyFill="1" applyBorder="1" applyAlignment="1">
      <alignment horizontal="right" wrapText="1"/>
    </xf>
    <xf numFmtId="0" fontId="1" fillId="38" borderId="13" xfId="0" applyFont="1" applyFill="1" applyBorder="1" applyAlignment="1">
      <alignment horizontal="right" wrapText="1"/>
    </xf>
    <xf numFmtId="0" fontId="1" fillId="38" borderId="0" xfId="0" applyFont="1" applyFill="1" applyAlignment="1">
      <alignment horizontal="right" wrapText="1"/>
    </xf>
    <xf numFmtId="0" fontId="1" fillId="38" borderId="14" xfId="0" applyFont="1" applyFill="1" applyBorder="1" applyAlignment="1">
      <alignment horizontal="right" wrapText="1"/>
    </xf>
    <xf numFmtId="0" fontId="1" fillId="39" borderId="13" xfId="0" applyFont="1" applyFill="1" applyBorder="1" applyAlignment="1">
      <alignment horizontal="right" wrapText="1"/>
    </xf>
    <xf numFmtId="0" fontId="1" fillId="39" borderId="0" xfId="0" applyFont="1" applyFill="1" applyAlignment="1">
      <alignment horizontal="right" wrapText="1"/>
    </xf>
    <xf numFmtId="0" fontId="1" fillId="39" borderId="14" xfId="0" applyFont="1" applyFill="1" applyBorder="1" applyAlignment="1">
      <alignment horizontal="right" wrapText="1"/>
    </xf>
    <xf numFmtId="0" fontId="1" fillId="38" borderId="15" xfId="0" applyFont="1" applyFill="1" applyBorder="1" applyAlignment="1">
      <alignment horizontal="right" wrapText="1"/>
    </xf>
    <xf numFmtId="0" fontId="1" fillId="38" borderId="16" xfId="0" applyFont="1" applyFill="1" applyBorder="1" applyAlignment="1">
      <alignment horizontal="right" wrapText="1"/>
    </xf>
    <xf numFmtId="0" fontId="1" fillId="38" borderId="17" xfId="0" applyFont="1" applyFill="1" applyBorder="1" applyAlignment="1">
      <alignment horizontal="right" wrapText="1"/>
    </xf>
    <xf numFmtId="0" fontId="1" fillId="39" borderId="15" xfId="0" applyFont="1" applyFill="1" applyBorder="1" applyAlignment="1">
      <alignment horizontal="right" wrapText="1"/>
    </xf>
    <xf numFmtId="0" fontId="1" fillId="39" borderId="16" xfId="0" applyFont="1" applyFill="1" applyBorder="1" applyAlignment="1">
      <alignment horizontal="right" wrapText="1"/>
    </xf>
    <xf numFmtId="0" fontId="1" fillId="39" borderId="17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right" wrapText="1"/>
    </xf>
    <xf numFmtId="0" fontId="1" fillId="35" borderId="16" xfId="0" applyFont="1" applyFill="1" applyBorder="1" applyAlignment="1">
      <alignment horizontal="right" wrapText="1"/>
    </xf>
    <xf numFmtId="0" fontId="1" fillId="35" borderId="17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6" width="4.00390625" style="0" customWidth="1"/>
    <col min="7" max="20" width="5.00390625" style="0" bestFit="1" customWidth="1"/>
    <col min="21" max="24" width="4.00390625" style="0" customWidth="1"/>
    <col min="25" max="25" width="5.00390625" style="0" bestFit="1" customWidth="1"/>
  </cols>
  <sheetData>
    <row r="1" spans="8:19" ht="13.5" thickBot="1">
      <c r="H1" s="73">
        <v>1</v>
      </c>
      <c r="I1" s="74">
        <v>6</v>
      </c>
      <c r="J1" s="74">
        <v>9</v>
      </c>
      <c r="K1" s="74">
        <v>34</v>
      </c>
      <c r="L1" s="74">
        <v>32</v>
      </c>
      <c r="M1" s="75">
        <v>29</v>
      </c>
      <c r="N1" s="3">
        <f>H1</f>
        <v>1</v>
      </c>
      <c r="O1" s="3">
        <f aca="true" t="shared" si="0" ref="O1:O12">I1</f>
        <v>6</v>
      </c>
      <c r="P1" s="3">
        <f aca="true" t="shared" si="1" ref="P1:P12">J1</f>
        <v>9</v>
      </c>
      <c r="Q1" s="3">
        <f aca="true" t="shared" si="2" ref="Q1:Q12">K1</f>
        <v>34</v>
      </c>
      <c r="R1" s="3">
        <f aca="true" t="shared" si="3" ref="R1:R12">L1</f>
        <v>32</v>
      </c>
      <c r="S1" s="4">
        <f aca="true" t="shared" si="4" ref="S1:S12">M1</f>
        <v>29</v>
      </c>
    </row>
    <row r="2" spans="8:19" ht="12.75">
      <c r="H2" s="76">
        <v>35</v>
      </c>
      <c r="I2" s="77">
        <v>11</v>
      </c>
      <c r="J2" s="78">
        <v>18</v>
      </c>
      <c r="K2" s="78">
        <v>23</v>
      </c>
      <c r="L2" s="79">
        <v>22</v>
      </c>
      <c r="M2" s="80">
        <v>2</v>
      </c>
      <c r="N2" s="10">
        <f aca="true" t="shared" si="5" ref="N2:N12">H2</f>
        <v>35</v>
      </c>
      <c r="O2" s="6">
        <f t="shared" si="0"/>
        <v>11</v>
      </c>
      <c r="P2" s="7">
        <f t="shared" si="1"/>
        <v>18</v>
      </c>
      <c r="Q2" s="7">
        <f t="shared" si="2"/>
        <v>23</v>
      </c>
      <c r="R2" s="8">
        <f t="shared" si="3"/>
        <v>22</v>
      </c>
      <c r="S2" s="9">
        <f t="shared" si="4"/>
        <v>2</v>
      </c>
    </row>
    <row r="3" spans="8:19" ht="12.75">
      <c r="H3" s="76">
        <v>33</v>
      </c>
      <c r="I3" s="81">
        <v>25</v>
      </c>
      <c r="J3" s="82">
        <v>20</v>
      </c>
      <c r="K3" s="82">
        <v>13</v>
      </c>
      <c r="L3" s="83">
        <v>16</v>
      </c>
      <c r="M3" s="80">
        <v>4</v>
      </c>
      <c r="N3" s="10">
        <f t="shared" si="5"/>
        <v>33</v>
      </c>
      <c r="O3" s="11">
        <f t="shared" si="0"/>
        <v>25</v>
      </c>
      <c r="P3" s="12">
        <f t="shared" si="1"/>
        <v>20</v>
      </c>
      <c r="Q3" s="12">
        <f t="shared" si="2"/>
        <v>13</v>
      </c>
      <c r="R3" s="13">
        <f t="shared" si="3"/>
        <v>16</v>
      </c>
      <c r="S3" s="9">
        <f t="shared" si="4"/>
        <v>4</v>
      </c>
    </row>
    <row r="4" spans="8:19" ht="12.75">
      <c r="H4" s="76">
        <v>27</v>
      </c>
      <c r="I4" s="81">
        <v>14</v>
      </c>
      <c r="J4" s="82">
        <v>15</v>
      </c>
      <c r="K4" s="82">
        <v>26</v>
      </c>
      <c r="L4" s="83">
        <v>19</v>
      </c>
      <c r="M4" s="80">
        <v>10</v>
      </c>
      <c r="N4" s="10">
        <f t="shared" si="5"/>
        <v>27</v>
      </c>
      <c r="O4" s="11">
        <f t="shared" si="0"/>
        <v>14</v>
      </c>
      <c r="P4" s="12">
        <f t="shared" si="1"/>
        <v>15</v>
      </c>
      <c r="Q4" s="12">
        <f t="shared" si="2"/>
        <v>26</v>
      </c>
      <c r="R4" s="13">
        <f t="shared" si="3"/>
        <v>19</v>
      </c>
      <c r="S4" s="9">
        <f t="shared" si="4"/>
        <v>10</v>
      </c>
    </row>
    <row r="5" spans="8:19" ht="13.5" thickBot="1">
      <c r="H5" s="76">
        <v>7</v>
      </c>
      <c r="I5" s="84">
        <v>24</v>
      </c>
      <c r="J5" s="85">
        <v>21</v>
      </c>
      <c r="K5" s="85">
        <v>12</v>
      </c>
      <c r="L5" s="86">
        <v>17</v>
      </c>
      <c r="M5" s="80">
        <v>30</v>
      </c>
      <c r="N5" s="10">
        <f t="shared" si="5"/>
        <v>7</v>
      </c>
      <c r="O5" s="14">
        <f t="shared" si="0"/>
        <v>24</v>
      </c>
      <c r="P5" s="15">
        <f t="shared" si="1"/>
        <v>21</v>
      </c>
      <c r="Q5" s="15">
        <f t="shared" si="2"/>
        <v>12</v>
      </c>
      <c r="R5" s="16">
        <f t="shared" si="3"/>
        <v>17</v>
      </c>
      <c r="S5" s="9">
        <f t="shared" si="4"/>
        <v>30</v>
      </c>
    </row>
    <row r="6" spans="8:19" ht="13.5" thickBot="1">
      <c r="H6" s="87">
        <v>8</v>
      </c>
      <c r="I6" s="88">
        <v>31</v>
      </c>
      <c r="J6" s="88">
        <v>28</v>
      </c>
      <c r="K6" s="88">
        <v>3</v>
      </c>
      <c r="L6" s="88">
        <v>5</v>
      </c>
      <c r="M6" s="89">
        <v>36</v>
      </c>
      <c r="N6" s="18">
        <f t="shared" si="5"/>
        <v>8</v>
      </c>
      <c r="O6" s="18">
        <f t="shared" si="0"/>
        <v>31</v>
      </c>
      <c r="P6" s="18">
        <f t="shared" si="1"/>
        <v>28</v>
      </c>
      <c r="Q6" s="18">
        <f t="shared" si="2"/>
        <v>3</v>
      </c>
      <c r="R6" s="18">
        <f t="shared" si="3"/>
        <v>5</v>
      </c>
      <c r="S6" s="19">
        <f t="shared" si="4"/>
        <v>36</v>
      </c>
    </row>
    <row r="7" spans="8:19" ht="13.5" thickBot="1">
      <c r="H7" s="5">
        <f aca="true" t="shared" si="6" ref="H7:M10">H1</f>
        <v>1</v>
      </c>
      <c r="I7" s="10">
        <f t="shared" si="6"/>
        <v>6</v>
      </c>
      <c r="J7" s="10">
        <f t="shared" si="6"/>
        <v>9</v>
      </c>
      <c r="K7" s="10">
        <f t="shared" si="6"/>
        <v>34</v>
      </c>
      <c r="L7" s="10">
        <f t="shared" si="6"/>
        <v>32</v>
      </c>
      <c r="M7" s="9">
        <f t="shared" si="6"/>
        <v>29</v>
      </c>
      <c r="N7" s="10">
        <f t="shared" si="5"/>
        <v>1</v>
      </c>
      <c r="O7" s="10">
        <f t="shared" si="0"/>
        <v>6</v>
      </c>
      <c r="P7" s="10">
        <f t="shared" si="1"/>
        <v>9</v>
      </c>
      <c r="Q7" s="10">
        <f t="shared" si="2"/>
        <v>34</v>
      </c>
      <c r="R7" s="10">
        <f t="shared" si="3"/>
        <v>32</v>
      </c>
      <c r="S7" s="9">
        <f t="shared" si="4"/>
        <v>29</v>
      </c>
    </row>
    <row r="8" spans="8:19" ht="12.75">
      <c r="H8" s="5">
        <f t="shared" si="6"/>
        <v>35</v>
      </c>
      <c r="I8" s="6">
        <f t="shared" si="6"/>
        <v>11</v>
      </c>
      <c r="J8" s="7">
        <f t="shared" si="6"/>
        <v>18</v>
      </c>
      <c r="K8" s="7">
        <f t="shared" si="6"/>
        <v>23</v>
      </c>
      <c r="L8" s="8">
        <f t="shared" si="6"/>
        <v>22</v>
      </c>
      <c r="M8" s="9">
        <f t="shared" si="6"/>
        <v>2</v>
      </c>
      <c r="N8" s="10">
        <f t="shared" si="5"/>
        <v>35</v>
      </c>
      <c r="O8" s="6">
        <f t="shared" si="0"/>
        <v>11</v>
      </c>
      <c r="P8" s="7">
        <f t="shared" si="1"/>
        <v>18</v>
      </c>
      <c r="Q8" s="7">
        <f t="shared" si="2"/>
        <v>23</v>
      </c>
      <c r="R8" s="8">
        <f t="shared" si="3"/>
        <v>22</v>
      </c>
      <c r="S8" s="9">
        <f t="shared" si="4"/>
        <v>2</v>
      </c>
    </row>
    <row r="9" spans="8:19" ht="12.75">
      <c r="H9" s="5">
        <f t="shared" si="6"/>
        <v>33</v>
      </c>
      <c r="I9" s="11">
        <f t="shared" si="6"/>
        <v>25</v>
      </c>
      <c r="J9" s="12">
        <f t="shared" si="6"/>
        <v>20</v>
      </c>
      <c r="K9" s="12">
        <f t="shared" si="6"/>
        <v>13</v>
      </c>
      <c r="L9" s="13">
        <f t="shared" si="6"/>
        <v>16</v>
      </c>
      <c r="M9" s="9">
        <f t="shared" si="6"/>
        <v>4</v>
      </c>
      <c r="N9" s="10">
        <f t="shared" si="5"/>
        <v>33</v>
      </c>
      <c r="O9" s="11">
        <f t="shared" si="0"/>
        <v>25</v>
      </c>
      <c r="P9" s="12">
        <f t="shared" si="1"/>
        <v>20</v>
      </c>
      <c r="Q9" s="12">
        <f t="shared" si="2"/>
        <v>13</v>
      </c>
      <c r="R9" s="13">
        <f t="shared" si="3"/>
        <v>16</v>
      </c>
      <c r="S9" s="9">
        <f t="shared" si="4"/>
        <v>4</v>
      </c>
    </row>
    <row r="10" spans="8:19" ht="12.75">
      <c r="H10" s="5">
        <f t="shared" si="6"/>
        <v>27</v>
      </c>
      <c r="I10" s="11">
        <f t="shared" si="6"/>
        <v>14</v>
      </c>
      <c r="J10" s="12">
        <f t="shared" si="6"/>
        <v>15</v>
      </c>
      <c r="K10" s="12">
        <f t="shared" si="6"/>
        <v>26</v>
      </c>
      <c r="L10" s="13">
        <f t="shared" si="6"/>
        <v>19</v>
      </c>
      <c r="M10" s="9">
        <f t="shared" si="6"/>
        <v>10</v>
      </c>
      <c r="N10" s="10">
        <f t="shared" si="5"/>
        <v>27</v>
      </c>
      <c r="O10" s="11">
        <f t="shared" si="0"/>
        <v>14</v>
      </c>
      <c r="P10" s="12">
        <f t="shared" si="1"/>
        <v>15</v>
      </c>
      <c r="Q10" s="12">
        <f t="shared" si="2"/>
        <v>26</v>
      </c>
      <c r="R10" s="13">
        <f t="shared" si="3"/>
        <v>19</v>
      </c>
      <c r="S10" s="9">
        <f t="shared" si="4"/>
        <v>10</v>
      </c>
    </row>
    <row r="11" spans="8:19" ht="13.5" thickBot="1">
      <c r="H11" s="5">
        <f aca="true" t="shared" si="7" ref="H11:M11">H5</f>
        <v>7</v>
      </c>
      <c r="I11" s="14">
        <f t="shared" si="7"/>
        <v>24</v>
      </c>
      <c r="J11" s="15">
        <f t="shared" si="7"/>
        <v>21</v>
      </c>
      <c r="K11" s="15">
        <f t="shared" si="7"/>
        <v>12</v>
      </c>
      <c r="L11" s="16">
        <f t="shared" si="7"/>
        <v>17</v>
      </c>
      <c r="M11" s="9">
        <f t="shared" si="7"/>
        <v>30</v>
      </c>
      <c r="N11" s="10">
        <f t="shared" si="5"/>
        <v>7</v>
      </c>
      <c r="O11" s="14">
        <f t="shared" si="0"/>
        <v>24</v>
      </c>
      <c r="P11" s="15">
        <f t="shared" si="1"/>
        <v>21</v>
      </c>
      <c r="Q11" s="15">
        <f t="shared" si="2"/>
        <v>12</v>
      </c>
      <c r="R11" s="16">
        <f t="shared" si="3"/>
        <v>17</v>
      </c>
      <c r="S11" s="9">
        <f t="shared" si="4"/>
        <v>30</v>
      </c>
    </row>
    <row r="12" spans="8:19" ht="13.5" thickBot="1">
      <c r="H12" s="17">
        <f aca="true" t="shared" si="8" ref="H12:M12">H6</f>
        <v>8</v>
      </c>
      <c r="I12" s="18">
        <f t="shared" si="8"/>
        <v>31</v>
      </c>
      <c r="J12" s="18">
        <f t="shared" si="8"/>
        <v>28</v>
      </c>
      <c r="K12" s="18">
        <f t="shared" si="8"/>
        <v>3</v>
      </c>
      <c r="L12" s="18">
        <f t="shared" si="8"/>
        <v>5</v>
      </c>
      <c r="M12" s="19">
        <f t="shared" si="8"/>
        <v>36</v>
      </c>
      <c r="N12" s="18">
        <f t="shared" si="5"/>
        <v>8</v>
      </c>
      <c r="O12" s="18">
        <f t="shared" si="0"/>
        <v>31</v>
      </c>
      <c r="P12" s="18">
        <f t="shared" si="1"/>
        <v>28</v>
      </c>
      <c r="Q12" s="18">
        <f t="shared" si="2"/>
        <v>3</v>
      </c>
      <c r="R12" s="18">
        <f t="shared" si="3"/>
        <v>5</v>
      </c>
      <c r="S12" s="19">
        <f t="shared" si="4"/>
        <v>36</v>
      </c>
    </row>
    <row r="13" spans="8:19" ht="12.75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8:19" ht="13.5" thickBot="1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8:19" ht="13.5" thickBot="1">
      <c r="H15" s="2">
        <v>3</v>
      </c>
      <c r="I15" s="3">
        <v>0</v>
      </c>
      <c r="J15" s="3">
        <v>3</v>
      </c>
      <c r="K15" s="3">
        <v>0</v>
      </c>
      <c r="L15" s="3">
        <v>3</v>
      </c>
      <c r="M15" s="4">
        <v>0</v>
      </c>
      <c r="N15" s="3">
        <v>2</v>
      </c>
      <c r="O15" s="3">
        <v>1</v>
      </c>
      <c r="P15" s="3">
        <v>2</v>
      </c>
      <c r="Q15" s="3">
        <v>1</v>
      </c>
      <c r="R15" s="3">
        <v>2</v>
      </c>
      <c r="S15" s="4">
        <v>1</v>
      </c>
    </row>
    <row r="16" spans="8:19" ht="12.75">
      <c r="H16" s="5">
        <v>0</v>
      </c>
      <c r="I16" s="6">
        <v>3</v>
      </c>
      <c r="J16" s="7">
        <v>0</v>
      </c>
      <c r="K16" s="7">
        <v>3</v>
      </c>
      <c r="L16" s="8">
        <v>0</v>
      </c>
      <c r="M16" s="9">
        <v>3</v>
      </c>
      <c r="N16" s="10">
        <v>1</v>
      </c>
      <c r="O16" s="6">
        <v>2</v>
      </c>
      <c r="P16" s="7">
        <v>1</v>
      </c>
      <c r="Q16" s="7">
        <v>2</v>
      </c>
      <c r="R16" s="8">
        <v>1</v>
      </c>
      <c r="S16" s="9">
        <v>2</v>
      </c>
    </row>
    <row r="17" spans="8:19" ht="12.75">
      <c r="H17" s="5">
        <v>3</v>
      </c>
      <c r="I17" s="11">
        <v>0</v>
      </c>
      <c r="J17" s="12">
        <v>3</v>
      </c>
      <c r="K17" s="12">
        <v>0</v>
      </c>
      <c r="L17" s="13">
        <v>3</v>
      </c>
      <c r="M17" s="9">
        <v>0</v>
      </c>
      <c r="N17" s="10">
        <v>2</v>
      </c>
      <c r="O17" s="11">
        <v>1</v>
      </c>
      <c r="P17" s="12">
        <v>2</v>
      </c>
      <c r="Q17" s="12">
        <v>1</v>
      </c>
      <c r="R17" s="13">
        <v>2</v>
      </c>
      <c r="S17" s="9">
        <v>1</v>
      </c>
    </row>
    <row r="18" spans="8:19" ht="12.75">
      <c r="H18" s="5">
        <v>0</v>
      </c>
      <c r="I18" s="11">
        <v>0</v>
      </c>
      <c r="J18" s="12">
        <v>3</v>
      </c>
      <c r="K18" s="12">
        <v>0</v>
      </c>
      <c r="L18" s="13">
        <v>3</v>
      </c>
      <c r="M18" s="9">
        <v>3</v>
      </c>
      <c r="N18" s="10">
        <v>1</v>
      </c>
      <c r="O18" s="11">
        <v>1</v>
      </c>
      <c r="P18" s="12">
        <v>2</v>
      </c>
      <c r="Q18" s="12">
        <v>1</v>
      </c>
      <c r="R18" s="13">
        <v>2</v>
      </c>
      <c r="S18" s="9">
        <v>2</v>
      </c>
    </row>
    <row r="19" spans="8:19" ht="13.5" thickBot="1">
      <c r="H19" s="5">
        <v>0</v>
      </c>
      <c r="I19" s="14">
        <v>3</v>
      </c>
      <c r="J19" s="15">
        <v>0</v>
      </c>
      <c r="K19" s="15">
        <v>3</v>
      </c>
      <c r="L19" s="16">
        <v>0</v>
      </c>
      <c r="M19" s="9">
        <v>3</v>
      </c>
      <c r="N19" s="10">
        <v>1</v>
      </c>
      <c r="O19" s="14">
        <v>2</v>
      </c>
      <c r="P19" s="15">
        <v>1</v>
      </c>
      <c r="Q19" s="15">
        <v>2</v>
      </c>
      <c r="R19" s="16">
        <v>1</v>
      </c>
      <c r="S19" s="9">
        <v>2</v>
      </c>
    </row>
    <row r="20" spans="8:19" ht="13.5" thickBot="1">
      <c r="H20" s="17">
        <v>3</v>
      </c>
      <c r="I20" s="18">
        <v>3</v>
      </c>
      <c r="J20" s="18">
        <v>0</v>
      </c>
      <c r="K20" s="18">
        <v>3</v>
      </c>
      <c r="L20" s="18">
        <v>0</v>
      </c>
      <c r="M20" s="19">
        <v>0</v>
      </c>
      <c r="N20" s="18">
        <v>2</v>
      </c>
      <c r="O20" s="18">
        <v>2</v>
      </c>
      <c r="P20" s="18">
        <v>1</v>
      </c>
      <c r="Q20" s="18">
        <v>2</v>
      </c>
      <c r="R20" s="18">
        <v>1</v>
      </c>
      <c r="S20" s="19">
        <v>1</v>
      </c>
    </row>
    <row r="21" spans="8:19" ht="13.5" thickBot="1">
      <c r="H21" s="5">
        <v>0</v>
      </c>
      <c r="I21" s="10">
        <v>3</v>
      </c>
      <c r="J21" s="10">
        <v>0</v>
      </c>
      <c r="K21" s="10">
        <v>3</v>
      </c>
      <c r="L21" s="10">
        <v>0</v>
      </c>
      <c r="M21" s="9">
        <v>3</v>
      </c>
      <c r="N21" s="10">
        <v>1</v>
      </c>
      <c r="O21" s="10">
        <v>2</v>
      </c>
      <c r="P21" s="10">
        <v>1</v>
      </c>
      <c r="Q21" s="10">
        <v>2</v>
      </c>
      <c r="R21" s="10">
        <v>1</v>
      </c>
      <c r="S21" s="9">
        <v>2</v>
      </c>
    </row>
    <row r="22" spans="8:19" ht="12.75">
      <c r="H22" s="5">
        <v>3</v>
      </c>
      <c r="I22" s="6">
        <v>0</v>
      </c>
      <c r="J22" s="7">
        <v>3</v>
      </c>
      <c r="K22" s="7">
        <v>0</v>
      </c>
      <c r="L22" s="8">
        <v>3</v>
      </c>
      <c r="M22" s="9">
        <v>0</v>
      </c>
      <c r="N22" s="10">
        <v>2</v>
      </c>
      <c r="O22" s="6">
        <v>1</v>
      </c>
      <c r="P22" s="7">
        <v>2</v>
      </c>
      <c r="Q22" s="7">
        <v>1</v>
      </c>
      <c r="R22" s="8">
        <v>2</v>
      </c>
      <c r="S22" s="9">
        <v>1</v>
      </c>
    </row>
    <row r="23" spans="8:19" ht="12.75">
      <c r="H23" s="5">
        <v>0</v>
      </c>
      <c r="I23" s="11">
        <v>3</v>
      </c>
      <c r="J23" s="12">
        <v>0</v>
      </c>
      <c r="K23" s="12">
        <v>3</v>
      </c>
      <c r="L23" s="13">
        <v>0</v>
      </c>
      <c r="M23" s="9">
        <v>3</v>
      </c>
      <c r="N23" s="10">
        <v>1</v>
      </c>
      <c r="O23" s="11">
        <v>2</v>
      </c>
      <c r="P23" s="12">
        <v>1</v>
      </c>
      <c r="Q23" s="12">
        <v>2</v>
      </c>
      <c r="R23" s="13">
        <v>1</v>
      </c>
      <c r="S23" s="9">
        <v>2</v>
      </c>
    </row>
    <row r="24" spans="8:19" ht="12.75">
      <c r="H24" s="5">
        <v>3</v>
      </c>
      <c r="I24" s="11">
        <v>3</v>
      </c>
      <c r="J24" s="12">
        <v>0</v>
      </c>
      <c r="K24" s="12">
        <v>3</v>
      </c>
      <c r="L24" s="13">
        <v>0</v>
      </c>
      <c r="M24" s="9">
        <v>0</v>
      </c>
      <c r="N24" s="10">
        <v>2</v>
      </c>
      <c r="O24" s="11">
        <v>2</v>
      </c>
      <c r="P24" s="12">
        <v>1</v>
      </c>
      <c r="Q24" s="12">
        <v>2</v>
      </c>
      <c r="R24" s="13">
        <v>1</v>
      </c>
      <c r="S24" s="9">
        <v>1</v>
      </c>
    </row>
    <row r="25" spans="8:19" ht="13.5" thickBot="1">
      <c r="H25" s="5">
        <v>3</v>
      </c>
      <c r="I25" s="14">
        <v>0</v>
      </c>
      <c r="J25" s="15">
        <v>3</v>
      </c>
      <c r="K25" s="15">
        <v>0</v>
      </c>
      <c r="L25" s="16">
        <v>3</v>
      </c>
      <c r="M25" s="9">
        <v>0</v>
      </c>
      <c r="N25" s="10">
        <v>2</v>
      </c>
      <c r="O25" s="14">
        <v>1</v>
      </c>
      <c r="P25" s="15">
        <v>2</v>
      </c>
      <c r="Q25" s="15">
        <v>1</v>
      </c>
      <c r="R25" s="16">
        <v>2</v>
      </c>
      <c r="S25" s="9">
        <v>1</v>
      </c>
    </row>
    <row r="26" spans="8:19" ht="13.5" thickBot="1">
      <c r="H26" s="17">
        <v>0</v>
      </c>
      <c r="I26" s="18">
        <v>0</v>
      </c>
      <c r="J26" s="18">
        <v>3</v>
      </c>
      <c r="K26" s="18">
        <v>0</v>
      </c>
      <c r="L26" s="18">
        <v>3</v>
      </c>
      <c r="M26" s="19">
        <v>3</v>
      </c>
      <c r="N26" s="18">
        <v>1</v>
      </c>
      <c r="O26" s="18">
        <v>1</v>
      </c>
      <c r="P26" s="18">
        <v>2</v>
      </c>
      <c r="Q26" s="18">
        <v>1</v>
      </c>
      <c r="R26" s="18">
        <v>2</v>
      </c>
      <c r="S26" s="19">
        <v>2</v>
      </c>
    </row>
    <row r="27" spans="8:19" ht="12.75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8:19" ht="13.5" thickBot="1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8:19" ht="13.5" thickBot="1">
      <c r="H29" s="2">
        <f>H1+H15*36</f>
        <v>109</v>
      </c>
      <c r="I29" s="3">
        <f aca="true" t="shared" si="9" ref="I29:S29">I1+I15*36</f>
        <v>6</v>
      </c>
      <c r="J29" s="3">
        <f t="shared" si="9"/>
        <v>117</v>
      </c>
      <c r="K29" s="3">
        <f t="shared" si="9"/>
        <v>34</v>
      </c>
      <c r="L29" s="3">
        <f t="shared" si="9"/>
        <v>140</v>
      </c>
      <c r="M29" s="4">
        <f t="shared" si="9"/>
        <v>29</v>
      </c>
      <c r="N29" s="3">
        <f t="shared" si="9"/>
        <v>73</v>
      </c>
      <c r="O29" s="3">
        <f t="shared" si="9"/>
        <v>42</v>
      </c>
      <c r="P29" s="3">
        <f t="shared" si="9"/>
        <v>81</v>
      </c>
      <c r="Q29" s="3">
        <f t="shared" si="9"/>
        <v>70</v>
      </c>
      <c r="R29" s="3">
        <f t="shared" si="9"/>
        <v>104</v>
      </c>
      <c r="S29" s="4">
        <f t="shared" si="9"/>
        <v>65</v>
      </c>
    </row>
    <row r="30" spans="8:19" ht="12.75">
      <c r="H30" s="5">
        <f aca="true" t="shared" si="10" ref="H30:S30">H2+H16*36</f>
        <v>35</v>
      </c>
      <c r="I30" s="6">
        <f t="shared" si="10"/>
        <v>119</v>
      </c>
      <c r="J30" s="7">
        <f t="shared" si="10"/>
        <v>18</v>
      </c>
      <c r="K30" s="7">
        <f t="shared" si="10"/>
        <v>131</v>
      </c>
      <c r="L30" s="8">
        <f t="shared" si="10"/>
        <v>22</v>
      </c>
      <c r="M30" s="9">
        <f t="shared" si="10"/>
        <v>110</v>
      </c>
      <c r="N30" s="10">
        <f t="shared" si="10"/>
        <v>71</v>
      </c>
      <c r="O30" s="6">
        <f t="shared" si="10"/>
        <v>83</v>
      </c>
      <c r="P30" s="7">
        <f t="shared" si="10"/>
        <v>54</v>
      </c>
      <c r="Q30" s="7">
        <f t="shared" si="10"/>
        <v>95</v>
      </c>
      <c r="R30" s="8">
        <f t="shared" si="10"/>
        <v>58</v>
      </c>
      <c r="S30" s="9">
        <f t="shared" si="10"/>
        <v>74</v>
      </c>
    </row>
    <row r="31" spans="8:19" ht="12.75">
      <c r="H31" s="5">
        <f aca="true" t="shared" si="11" ref="H31:S31">H3+H17*36</f>
        <v>141</v>
      </c>
      <c r="I31" s="11">
        <f t="shared" si="11"/>
        <v>25</v>
      </c>
      <c r="J31" s="12">
        <f t="shared" si="11"/>
        <v>128</v>
      </c>
      <c r="K31" s="12">
        <f t="shared" si="11"/>
        <v>13</v>
      </c>
      <c r="L31" s="13">
        <f t="shared" si="11"/>
        <v>124</v>
      </c>
      <c r="M31" s="9">
        <f t="shared" si="11"/>
        <v>4</v>
      </c>
      <c r="N31" s="10">
        <f t="shared" si="11"/>
        <v>105</v>
      </c>
      <c r="O31" s="11">
        <f t="shared" si="11"/>
        <v>61</v>
      </c>
      <c r="P31" s="12">
        <f t="shared" si="11"/>
        <v>92</v>
      </c>
      <c r="Q31" s="12">
        <f t="shared" si="11"/>
        <v>49</v>
      </c>
      <c r="R31" s="13">
        <f t="shared" si="11"/>
        <v>88</v>
      </c>
      <c r="S31" s="9">
        <f t="shared" si="11"/>
        <v>40</v>
      </c>
    </row>
    <row r="32" spans="8:19" ht="12.75">
      <c r="H32" s="5">
        <f aca="true" t="shared" si="12" ref="H32:S32">H4+H18*36</f>
        <v>27</v>
      </c>
      <c r="I32" s="11">
        <f t="shared" si="12"/>
        <v>14</v>
      </c>
      <c r="J32" s="12">
        <f t="shared" si="12"/>
        <v>123</v>
      </c>
      <c r="K32" s="12">
        <f t="shared" si="12"/>
        <v>26</v>
      </c>
      <c r="L32" s="13">
        <f t="shared" si="12"/>
        <v>127</v>
      </c>
      <c r="M32" s="9">
        <f t="shared" si="12"/>
        <v>118</v>
      </c>
      <c r="N32" s="10">
        <f t="shared" si="12"/>
        <v>63</v>
      </c>
      <c r="O32" s="11">
        <f t="shared" si="12"/>
        <v>50</v>
      </c>
      <c r="P32" s="12">
        <f t="shared" si="12"/>
        <v>87</v>
      </c>
      <c r="Q32" s="12">
        <f t="shared" si="12"/>
        <v>62</v>
      </c>
      <c r="R32" s="13">
        <f t="shared" si="12"/>
        <v>91</v>
      </c>
      <c r="S32" s="9">
        <f t="shared" si="12"/>
        <v>82</v>
      </c>
    </row>
    <row r="33" spans="8:19" ht="13.5" thickBot="1">
      <c r="H33" s="5">
        <f aca="true" t="shared" si="13" ref="H33:S33">H5+H19*36</f>
        <v>7</v>
      </c>
      <c r="I33" s="14">
        <f t="shared" si="13"/>
        <v>132</v>
      </c>
      <c r="J33" s="15">
        <f t="shared" si="13"/>
        <v>21</v>
      </c>
      <c r="K33" s="15">
        <f t="shared" si="13"/>
        <v>120</v>
      </c>
      <c r="L33" s="16">
        <f t="shared" si="13"/>
        <v>17</v>
      </c>
      <c r="M33" s="9">
        <f t="shared" si="13"/>
        <v>138</v>
      </c>
      <c r="N33" s="10">
        <f t="shared" si="13"/>
        <v>43</v>
      </c>
      <c r="O33" s="14">
        <f t="shared" si="13"/>
        <v>96</v>
      </c>
      <c r="P33" s="15">
        <f t="shared" si="13"/>
        <v>57</v>
      </c>
      <c r="Q33" s="15">
        <f t="shared" si="13"/>
        <v>84</v>
      </c>
      <c r="R33" s="16">
        <f t="shared" si="13"/>
        <v>53</v>
      </c>
      <c r="S33" s="9">
        <f t="shared" si="13"/>
        <v>102</v>
      </c>
    </row>
    <row r="34" spans="8:19" ht="13.5" thickBot="1">
      <c r="H34" s="17">
        <f aca="true" t="shared" si="14" ref="H34:S34">H6+H20*36</f>
        <v>116</v>
      </c>
      <c r="I34" s="18">
        <f t="shared" si="14"/>
        <v>139</v>
      </c>
      <c r="J34" s="18">
        <f t="shared" si="14"/>
        <v>28</v>
      </c>
      <c r="K34" s="18">
        <f t="shared" si="14"/>
        <v>111</v>
      </c>
      <c r="L34" s="18">
        <f t="shared" si="14"/>
        <v>5</v>
      </c>
      <c r="M34" s="19">
        <f t="shared" si="14"/>
        <v>36</v>
      </c>
      <c r="N34" s="18">
        <f t="shared" si="14"/>
        <v>80</v>
      </c>
      <c r="O34" s="18">
        <f t="shared" si="14"/>
        <v>103</v>
      </c>
      <c r="P34" s="18">
        <f t="shared" si="14"/>
        <v>64</v>
      </c>
      <c r="Q34" s="18">
        <f t="shared" si="14"/>
        <v>75</v>
      </c>
      <c r="R34" s="18">
        <f t="shared" si="14"/>
        <v>41</v>
      </c>
      <c r="S34" s="19">
        <f t="shared" si="14"/>
        <v>72</v>
      </c>
    </row>
    <row r="35" spans="8:19" ht="13.5" thickBot="1">
      <c r="H35" s="5">
        <f aca="true" t="shared" si="15" ref="H35:S35">H7+H21*36</f>
        <v>1</v>
      </c>
      <c r="I35" s="10">
        <f t="shared" si="15"/>
        <v>114</v>
      </c>
      <c r="J35" s="10">
        <f t="shared" si="15"/>
        <v>9</v>
      </c>
      <c r="K35" s="10">
        <f t="shared" si="15"/>
        <v>142</v>
      </c>
      <c r="L35" s="10">
        <f t="shared" si="15"/>
        <v>32</v>
      </c>
      <c r="M35" s="9">
        <f t="shared" si="15"/>
        <v>137</v>
      </c>
      <c r="N35" s="10">
        <f t="shared" si="15"/>
        <v>37</v>
      </c>
      <c r="O35" s="10">
        <f t="shared" si="15"/>
        <v>78</v>
      </c>
      <c r="P35" s="10">
        <f t="shared" si="15"/>
        <v>45</v>
      </c>
      <c r="Q35" s="10">
        <f t="shared" si="15"/>
        <v>106</v>
      </c>
      <c r="R35" s="10">
        <f t="shared" si="15"/>
        <v>68</v>
      </c>
      <c r="S35" s="9">
        <f t="shared" si="15"/>
        <v>101</v>
      </c>
    </row>
    <row r="36" spans="8:19" ht="12.75">
      <c r="H36" s="5">
        <f aca="true" t="shared" si="16" ref="H36:S36">H8+H22*36</f>
        <v>143</v>
      </c>
      <c r="I36" s="6">
        <f t="shared" si="16"/>
        <v>11</v>
      </c>
      <c r="J36" s="7">
        <f t="shared" si="16"/>
        <v>126</v>
      </c>
      <c r="K36" s="7">
        <f t="shared" si="16"/>
        <v>23</v>
      </c>
      <c r="L36" s="8">
        <f t="shared" si="16"/>
        <v>130</v>
      </c>
      <c r="M36" s="9">
        <f t="shared" si="16"/>
        <v>2</v>
      </c>
      <c r="N36" s="10">
        <f t="shared" si="16"/>
        <v>107</v>
      </c>
      <c r="O36" s="6">
        <f t="shared" si="16"/>
        <v>47</v>
      </c>
      <c r="P36" s="7">
        <f t="shared" si="16"/>
        <v>90</v>
      </c>
      <c r="Q36" s="7">
        <f t="shared" si="16"/>
        <v>59</v>
      </c>
      <c r="R36" s="8">
        <f t="shared" si="16"/>
        <v>94</v>
      </c>
      <c r="S36" s="9">
        <f t="shared" si="16"/>
        <v>38</v>
      </c>
    </row>
    <row r="37" spans="8:19" ht="12.75">
      <c r="H37" s="5">
        <f aca="true" t="shared" si="17" ref="H37:S37">H9+H23*36</f>
        <v>33</v>
      </c>
      <c r="I37" s="11">
        <f t="shared" si="17"/>
        <v>133</v>
      </c>
      <c r="J37" s="12">
        <f t="shared" si="17"/>
        <v>20</v>
      </c>
      <c r="K37" s="12">
        <f t="shared" si="17"/>
        <v>121</v>
      </c>
      <c r="L37" s="13">
        <f t="shared" si="17"/>
        <v>16</v>
      </c>
      <c r="M37" s="9">
        <f t="shared" si="17"/>
        <v>112</v>
      </c>
      <c r="N37" s="10">
        <f t="shared" si="17"/>
        <v>69</v>
      </c>
      <c r="O37" s="11">
        <f t="shared" si="17"/>
        <v>97</v>
      </c>
      <c r="P37" s="12">
        <f t="shared" si="17"/>
        <v>56</v>
      </c>
      <c r="Q37" s="12">
        <f t="shared" si="17"/>
        <v>85</v>
      </c>
      <c r="R37" s="13">
        <f t="shared" si="17"/>
        <v>52</v>
      </c>
      <c r="S37" s="9">
        <f t="shared" si="17"/>
        <v>76</v>
      </c>
    </row>
    <row r="38" spans="8:19" ht="12.75">
      <c r="H38" s="5">
        <f aca="true" t="shared" si="18" ref="H38:S38">H10+H24*36</f>
        <v>135</v>
      </c>
      <c r="I38" s="11">
        <f t="shared" si="18"/>
        <v>122</v>
      </c>
      <c r="J38" s="12">
        <f t="shared" si="18"/>
        <v>15</v>
      </c>
      <c r="K38" s="12">
        <f t="shared" si="18"/>
        <v>134</v>
      </c>
      <c r="L38" s="13">
        <f t="shared" si="18"/>
        <v>19</v>
      </c>
      <c r="M38" s="9">
        <f t="shared" si="18"/>
        <v>10</v>
      </c>
      <c r="N38" s="10">
        <f t="shared" si="18"/>
        <v>99</v>
      </c>
      <c r="O38" s="11">
        <f t="shared" si="18"/>
        <v>86</v>
      </c>
      <c r="P38" s="12">
        <f t="shared" si="18"/>
        <v>51</v>
      </c>
      <c r="Q38" s="12">
        <f t="shared" si="18"/>
        <v>98</v>
      </c>
      <c r="R38" s="13">
        <f t="shared" si="18"/>
        <v>55</v>
      </c>
      <c r="S38" s="9">
        <f t="shared" si="18"/>
        <v>46</v>
      </c>
    </row>
    <row r="39" spans="8:19" ht="13.5" thickBot="1">
      <c r="H39" s="5">
        <f aca="true" t="shared" si="19" ref="H39:S39">H11+H25*36</f>
        <v>115</v>
      </c>
      <c r="I39" s="14">
        <f t="shared" si="19"/>
        <v>24</v>
      </c>
      <c r="J39" s="15">
        <f t="shared" si="19"/>
        <v>129</v>
      </c>
      <c r="K39" s="15">
        <f t="shared" si="19"/>
        <v>12</v>
      </c>
      <c r="L39" s="16">
        <f t="shared" si="19"/>
        <v>125</v>
      </c>
      <c r="M39" s="9">
        <f t="shared" si="19"/>
        <v>30</v>
      </c>
      <c r="N39" s="10">
        <f t="shared" si="19"/>
        <v>79</v>
      </c>
      <c r="O39" s="14">
        <f t="shared" si="19"/>
        <v>60</v>
      </c>
      <c r="P39" s="15">
        <f t="shared" si="19"/>
        <v>93</v>
      </c>
      <c r="Q39" s="15">
        <f t="shared" si="19"/>
        <v>48</v>
      </c>
      <c r="R39" s="16">
        <f t="shared" si="19"/>
        <v>89</v>
      </c>
      <c r="S39" s="9">
        <f t="shared" si="19"/>
        <v>66</v>
      </c>
    </row>
    <row r="40" spans="8:19" ht="13.5" thickBot="1">
      <c r="H40" s="17">
        <f aca="true" t="shared" si="20" ref="H40:S40">H12+H26*36</f>
        <v>8</v>
      </c>
      <c r="I40" s="18">
        <f t="shared" si="20"/>
        <v>31</v>
      </c>
      <c r="J40" s="18">
        <f t="shared" si="20"/>
        <v>136</v>
      </c>
      <c r="K40" s="18">
        <f t="shared" si="20"/>
        <v>3</v>
      </c>
      <c r="L40" s="18">
        <f t="shared" si="20"/>
        <v>113</v>
      </c>
      <c r="M40" s="19">
        <f t="shared" si="20"/>
        <v>144</v>
      </c>
      <c r="N40" s="18">
        <f t="shared" si="20"/>
        <v>44</v>
      </c>
      <c r="O40" s="18">
        <f t="shared" si="20"/>
        <v>67</v>
      </c>
      <c r="P40" s="18">
        <f t="shared" si="20"/>
        <v>100</v>
      </c>
      <c r="Q40" s="18">
        <f t="shared" si="20"/>
        <v>39</v>
      </c>
      <c r="R40" s="18">
        <f t="shared" si="20"/>
        <v>77</v>
      </c>
      <c r="S40" s="19">
        <f t="shared" si="20"/>
        <v>108</v>
      </c>
    </row>
    <row r="43" spans="1:25" ht="12.75">
      <c r="A43">
        <f>G49+H50+I51+J52+K53+L54+M55+N56+O57+P58+Q59+R60+S61+T62</f>
        <v>1379</v>
      </c>
      <c r="G43">
        <f>SUM(G49:G62)</f>
        <v>1379</v>
      </c>
      <c r="H43">
        <f aca="true" t="shared" si="21" ref="H43:T43">SUM(H49:H62)</f>
        <v>1379</v>
      </c>
      <c r="I43">
        <f t="shared" si="21"/>
        <v>1379</v>
      </c>
      <c r="J43">
        <f t="shared" si="21"/>
        <v>1379</v>
      </c>
      <c r="K43">
        <f t="shared" si="21"/>
        <v>1379</v>
      </c>
      <c r="L43">
        <f t="shared" si="21"/>
        <v>1379</v>
      </c>
      <c r="M43">
        <f t="shared" si="21"/>
        <v>1379</v>
      </c>
      <c r="N43">
        <f t="shared" si="21"/>
        <v>1379</v>
      </c>
      <c r="O43">
        <f t="shared" si="21"/>
        <v>1379</v>
      </c>
      <c r="P43">
        <f t="shared" si="21"/>
        <v>1379</v>
      </c>
      <c r="Q43">
        <f t="shared" si="21"/>
        <v>1379</v>
      </c>
      <c r="R43">
        <f t="shared" si="21"/>
        <v>1379</v>
      </c>
      <c r="S43">
        <f t="shared" si="21"/>
        <v>1379</v>
      </c>
      <c r="T43">
        <f t="shared" si="21"/>
        <v>1379</v>
      </c>
      <c r="Y43">
        <f>T49+S50+R51+Q52+P53+O54+N55+M56+L57+K58+J59+I60+H61+G62</f>
        <v>1379</v>
      </c>
    </row>
    <row r="44" spans="2:24" ht="12.75">
      <c r="B44">
        <f>H50+I51+J52+K53+L54+M55</f>
        <v>591</v>
      </c>
      <c r="H44">
        <f>SUM(H50:H55)</f>
        <v>591</v>
      </c>
      <c r="I44">
        <f aca="true" t="shared" si="22" ref="I44:S44">SUM(I50:I55)</f>
        <v>591</v>
      </c>
      <c r="J44">
        <f t="shared" si="22"/>
        <v>591</v>
      </c>
      <c r="K44">
        <f t="shared" si="22"/>
        <v>591</v>
      </c>
      <c r="L44">
        <f t="shared" si="22"/>
        <v>591</v>
      </c>
      <c r="M44">
        <f t="shared" si="22"/>
        <v>591</v>
      </c>
      <c r="N44">
        <f t="shared" si="22"/>
        <v>591</v>
      </c>
      <c r="O44">
        <f t="shared" si="22"/>
        <v>591</v>
      </c>
      <c r="P44">
        <f t="shared" si="22"/>
        <v>591</v>
      </c>
      <c r="Q44">
        <f t="shared" si="22"/>
        <v>591</v>
      </c>
      <c r="R44">
        <f t="shared" si="22"/>
        <v>591</v>
      </c>
      <c r="S44">
        <f t="shared" si="22"/>
        <v>591</v>
      </c>
      <c r="X44">
        <f>S50+R51+Q52+P53+O54+N55</f>
        <v>591</v>
      </c>
    </row>
    <row r="45" spans="3:23" ht="12.75">
      <c r="C45">
        <f>N56+O57+P58+Q59+R60+S61</f>
        <v>591</v>
      </c>
      <c r="H45">
        <f>SUM(H56:H61)</f>
        <v>591</v>
      </c>
      <c r="I45">
        <f aca="true" t="shared" si="23" ref="I45:S45">SUM(I56:I61)</f>
        <v>591</v>
      </c>
      <c r="J45">
        <f t="shared" si="23"/>
        <v>591</v>
      </c>
      <c r="K45">
        <f t="shared" si="23"/>
        <v>591</v>
      </c>
      <c r="L45">
        <f t="shared" si="23"/>
        <v>591</v>
      </c>
      <c r="M45">
        <f t="shared" si="23"/>
        <v>591</v>
      </c>
      <c r="N45">
        <f t="shared" si="23"/>
        <v>591</v>
      </c>
      <c r="O45">
        <f t="shared" si="23"/>
        <v>591</v>
      </c>
      <c r="P45">
        <f t="shared" si="23"/>
        <v>591</v>
      </c>
      <c r="Q45">
        <f t="shared" si="23"/>
        <v>591</v>
      </c>
      <c r="R45">
        <f t="shared" si="23"/>
        <v>591</v>
      </c>
      <c r="S45">
        <f t="shared" si="23"/>
        <v>591</v>
      </c>
      <c r="W45">
        <f>M56+L57+K58+J59+I60+H61</f>
        <v>591</v>
      </c>
    </row>
    <row r="46" spans="4:22" ht="12.75">
      <c r="D46">
        <f>+I51+J52+K53+L54</f>
        <v>394</v>
      </c>
      <c r="I46">
        <f>SUM(I51:I54)</f>
        <v>394</v>
      </c>
      <c r="J46">
        <f>SUM(J51:J54)</f>
        <v>394</v>
      </c>
      <c r="K46">
        <f>SUM(K51:K54)</f>
        <v>394</v>
      </c>
      <c r="L46">
        <f>SUM(L51:L54)</f>
        <v>394</v>
      </c>
      <c r="O46">
        <f>SUM(O51:O54)</f>
        <v>394</v>
      </c>
      <c r="P46">
        <f>SUM(P51:P54)</f>
        <v>394</v>
      </c>
      <c r="Q46">
        <f>SUM(Q51:Q54)</f>
        <v>394</v>
      </c>
      <c r="R46">
        <f>SUM(R51:R54)</f>
        <v>394</v>
      </c>
      <c r="V46">
        <f>R51+Q52+P53+O54</f>
        <v>394</v>
      </c>
    </row>
    <row r="47" spans="5:21" ht="12.75">
      <c r="E47">
        <f>+O57+P58+Q59+R60</f>
        <v>394</v>
      </c>
      <c r="I47">
        <f>SUM(I57:I60)</f>
        <v>394</v>
      </c>
      <c r="J47">
        <f>SUM(J57:J60)</f>
        <v>394</v>
      </c>
      <c r="K47">
        <f>SUM(K57:K60)</f>
        <v>394</v>
      </c>
      <c r="L47">
        <f>SUM(L57:L60)</f>
        <v>394</v>
      </c>
      <c r="O47">
        <f>SUM(O57:O60)</f>
        <v>394</v>
      </c>
      <c r="P47">
        <f>SUM(P57:P60)</f>
        <v>394</v>
      </c>
      <c r="Q47">
        <f>SUM(Q57:Q60)</f>
        <v>394</v>
      </c>
      <c r="R47">
        <f>SUM(R57:R60)</f>
        <v>394</v>
      </c>
      <c r="U47">
        <f>L57+K58+J59+I60</f>
        <v>394</v>
      </c>
    </row>
    <row r="48" ht="13.5" thickBot="1"/>
    <row r="49" spans="1:20" ht="13.5" thickBot="1">
      <c r="A49">
        <f>SUM(G49:T49)</f>
        <v>1379</v>
      </c>
      <c r="G49" s="20">
        <v>16</v>
      </c>
      <c r="H49" s="21">
        <v>1</v>
      </c>
      <c r="I49" s="21">
        <v>26</v>
      </c>
      <c r="J49" s="21">
        <v>2</v>
      </c>
      <c r="K49" s="21">
        <v>25</v>
      </c>
      <c r="L49" s="21">
        <v>9</v>
      </c>
      <c r="M49" s="21">
        <v>189</v>
      </c>
      <c r="N49" s="21">
        <v>186</v>
      </c>
      <c r="O49" s="21">
        <v>185</v>
      </c>
      <c r="P49" s="21">
        <v>184</v>
      </c>
      <c r="Q49" s="21">
        <v>183</v>
      </c>
      <c r="R49" s="21">
        <v>179</v>
      </c>
      <c r="S49" s="21">
        <v>177</v>
      </c>
      <c r="T49" s="22">
        <v>17</v>
      </c>
    </row>
    <row r="50" spans="1:20" ht="13.5" thickBot="1">
      <c r="A50">
        <f aca="true" t="shared" si="24" ref="A50:A62">SUM(G50:T50)</f>
        <v>1379</v>
      </c>
      <c r="B50">
        <f>SUM(H50:M50)</f>
        <v>591</v>
      </c>
      <c r="C50">
        <f>SUM(N50:S50)</f>
        <v>591</v>
      </c>
      <c r="G50" s="23">
        <v>194</v>
      </c>
      <c r="H50" s="24">
        <f>H29+26</f>
        <v>135</v>
      </c>
      <c r="I50" s="25">
        <f aca="true" t="shared" si="25" ref="I50:S50">I29+26</f>
        <v>32</v>
      </c>
      <c r="J50" s="25">
        <f t="shared" si="25"/>
        <v>143</v>
      </c>
      <c r="K50" s="25">
        <f t="shared" si="25"/>
        <v>60</v>
      </c>
      <c r="L50" s="25">
        <f t="shared" si="25"/>
        <v>166</v>
      </c>
      <c r="M50" s="26">
        <f t="shared" si="25"/>
        <v>55</v>
      </c>
      <c r="N50" s="25">
        <f t="shared" si="25"/>
        <v>99</v>
      </c>
      <c r="O50" s="25">
        <f t="shared" si="25"/>
        <v>68</v>
      </c>
      <c r="P50" s="25">
        <f t="shared" si="25"/>
        <v>107</v>
      </c>
      <c r="Q50" s="25">
        <f t="shared" si="25"/>
        <v>96</v>
      </c>
      <c r="R50" s="25">
        <f t="shared" si="25"/>
        <v>130</v>
      </c>
      <c r="S50" s="26">
        <f t="shared" si="25"/>
        <v>91</v>
      </c>
      <c r="T50" s="27">
        <v>3</v>
      </c>
    </row>
    <row r="51" spans="1:20" ht="12.75">
      <c r="A51">
        <f t="shared" si="24"/>
        <v>1379</v>
      </c>
      <c r="B51">
        <f aca="true" t="shared" si="26" ref="B51:B61">SUM(H51:M51)</f>
        <v>591</v>
      </c>
      <c r="C51">
        <f aca="true" t="shared" si="27" ref="C51:C61">SUM(N51:S51)</f>
        <v>591</v>
      </c>
      <c r="D51">
        <f>SUM(I51:L51)</f>
        <v>394</v>
      </c>
      <c r="E51">
        <f>SUM(O51:R51)</f>
        <v>394</v>
      </c>
      <c r="G51" s="23">
        <v>174</v>
      </c>
      <c r="H51" s="28">
        <f aca="true" t="shared" si="28" ref="H51:S51">H30+26</f>
        <v>61</v>
      </c>
      <c r="I51" s="29">
        <f t="shared" si="28"/>
        <v>145</v>
      </c>
      <c r="J51" s="30">
        <f t="shared" si="28"/>
        <v>44</v>
      </c>
      <c r="K51" s="30">
        <f t="shared" si="28"/>
        <v>157</v>
      </c>
      <c r="L51" s="31">
        <f t="shared" si="28"/>
        <v>48</v>
      </c>
      <c r="M51" s="32">
        <f t="shared" si="28"/>
        <v>136</v>
      </c>
      <c r="N51" s="33">
        <f t="shared" si="28"/>
        <v>97</v>
      </c>
      <c r="O51" s="34">
        <f t="shared" si="28"/>
        <v>109</v>
      </c>
      <c r="P51" s="35">
        <f t="shared" si="28"/>
        <v>80</v>
      </c>
      <c r="Q51" s="35">
        <f t="shared" si="28"/>
        <v>121</v>
      </c>
      <c r="R51" s="36">
        <f t="shared" si="28"/>
        <v>84</v>
      </c>
      <c r="S51" s="32">
        <f t="shared" si="28"/>
        <v>100</v>
      </c>
      <c r="T51" s="27">
        <v>23</v>
      </c>
    </row>
    <row r="52" spans="1:20" ht="12.75">
      <c r="A52">
        <f t="shared" si="24"/>
        <v>1379</v>
      </c>
      <c r="B52">
        <f t="shared" si="26"/>
        <v>591</v>
      </c>
      <c r="C52">
        <f t="shared" si="27"/>
        <v>591</v>
      </c>
      <c r="D52">
        <f>SUM(I52:L52)</f>
        <v>394</v>
      </c>
      <c r="E52">
        <f>SUM(O52:R52)</f>
        <v>394</v>
      </c>
      <c r="G52" s="23">
        <v>190</v>
      </c>
      <c r="H52" s="28">
        <f aca="true" t="shared" si="29" ref="H52:S52">H31+26</f>
        <v>167</v>
      </c>
      <c r="I52" s="37">
        <f t="shared" si="29"/>
        <v>51</v>
      </c>
      <c r="J52" s="38">
        <f t="shared" si="29"/>
        <v>154</v>
      </c>
      <c r="K52" s="38">
        <f t="shared" si="29"/>
        <v>39</v>
      </c>
      <c r="L52" s="39">
        <f t="shared" si="29"/>
        <v>150</v>
      </c>
      <c r="M52" s="32">
        <f t="shared" si="29"/>
        <v>30</v>
      </c>
      <c r="N52" s="33">
        <f t="shared" si="29"/>
        <v>131</v>
      </c>
      <c r="O52" s="40">
        <f t="shared" si="29"/>
        <v>87</v>
      </c>
      <c r="P52" s="41">
        <f t="shared" si="29"/>
        <v>118</v>
      </c>
      <c r="Q52" s="41">
        <f t="shared" si="29"/>
        <v>75</v>
      </c>
      <c r="R52" s="42">
        <f t="shared" si="29"/>
        <v>114</v>
      </c>
      <c r="S52" s="32">
        <f t="shared" si="29"/>
        <v>66</v>
      </c>
      <c r="T52" s="27">
        <v>7</v>
      </c>
    </row>
    <row r="53" spans="1:20" ht="12.75">
      <c r="A53">
        <f t="shared" si="24"/>
        <v>1379</v>
      </c>
      <c r="B53">
        <f t="shared" si="26"/>
        <v>591</v>
      </c>
      <c r="C53">
        <f t="shared" si="27"/>
        <v>591</v>
      </c>
      <c r="D53">
        <f>SUM(I53:L53)</f>
        <v>394</v>
      </c>
      <c r="E53">
        <f>SUM(O53:R53)</f>
        <v>394</v>
      </c>
      <c r="G53" s="23">
        <v>176</v>
      </c>
      <c r="H53" s="28">
        <f aca="true" t="shared" si="30" ref="H53:S53">H32+26</f>
        <v>53</v>
      </c>
      <c r="I53" s="37">
        <f t="shared" si="30"/>
        <v>40</v>
      </c>
      <c r="J53" s="38">
        <f t="shared" si="30"/>
        <v>149</v>
      </c>
      <c r="K53" s="38">
        <f t="shared" si="30"/>
        <v>52</v>
      </c>
      <c r="L53" s="39">
        <f t="shared" si="30"/>
        <v>153</v>
      </c>
      <c r="M53" s="32">
        <f t="shared" si="30"/>
        <v>144</v>
      </c>
      <c r="N53" s="33">
        <f t="shared" si="30"/>
        <v>89</v>
      </c>
      <c r="O53" s="40">
        <f t="shared" si="30"/>
        <v>76</v>
      </c>
      <c r="P53" s="41">
        <f t="shared" si="30"/>
        <v>113</v>
      </c>
      <c r="Q53" s="41">
        <f t="shared" si="30"/>
        <v>88</v>
      </c>
      <c r="R53" s="42">
        <f t="shared" si="30"/>
        <v>117</v>
      </c>
      <c r="S53" s="32">
        <f t="shared" si="30"/>
        <v>108</v>
      </c>
      <c r="T53" s="27">
        <v>21</v>
      </c>
    </row>
    <row r="54" spans="1:20" ht="13.5" thickBot="1">
      <c r="A54">
        <f t="shared" si="24"/>
        <v>1379</v>
      </c>
      <c r="B54">
        <f t="shared" si="26"/>
        <v>591</v>
      </c>
      <c r="C54">
        <f t="shared" si="27"/>
        <v>591</v>
      </c>
      <c r="D54">
        <f>SUM(I54:L54)</f>
        <v>394</v>
      </c>
      <c r="E54">
        <f>SUM(O54:R54)</f>
        <v>394</v>
      </c>
      <c r="G54" s="23">
        <v>187</v>
      </c>
      <c r="H54" s="28">
        <f aca="true" t="shared" si="31" ref="H54:S54">H33+26</f>
        <v>33</v>
      </c>
      <c r="I54" s="43">
        <f t="shared" si="31"/>
        <v>158</v>
      </c>
      <c r="J54" s="44">
        <f t="shared" si="31"/>
        <v>47</v>
      </c>
      <c r="K54" s="44">
        <f t="shared" si="31"/>
        <v>146</v>
      </c>
      <c r="L54" s="45">
        <f t="shared" si="31"/>
        <v>43</v>
      </c>
      <c r="M54" s="32">
        <f t="shared" si="31"/>
        <v>164</v>
      </c>
      <c r="N54" s="33">
        <f t="shared" si="31"/>
        <v>69</v>
      </c>
      <c r="O54" s="46">
        <f t="shared" si="31"/>
        <v>122</v>
      </c>
      <c r="P54" s="47">
        <f t="shared" si="31"/>
        <v>83</v>
      </c>
      <c r="Q54" s="47">
        <f t="shared" si="31"/>
        <v>110</v>
      </c>
      <c r="R54" s="48">
        <f t="shared" si="31"/>
        <v>79</v>
      </c>
      <c r="S54" s="32">
        <f t="shared" si="31"/>
        <v>128</v>
      </c>
      <c r="T54" s="27">
        <v>10</v>
      </c>
    </row>
    <row r="55" spans="1:20" ht="13.5" thickBot="1">
      <c r="A55">
        <f t="shared" si="24"/>
        <v>1379</v>
      </c>
      <c r="B55">
        <f t="shared" si="26"/>
        <v>591</v>
      </c>
      <c r="C55">
        <f t="shared" si="27"/>
        <v>591</v>
      </c>
      <c r="G55" s="23">
        <v>182</v>
      </c>
      <c r="H55" s="49">
        <f aca="true" t="shared" si="32" ref="H55:S55">H34+26</f>
        <v>142</v>
      </c>
      <c r="I55" s="50">
        <f t="shared" si="32"/>
        <v>165</v>
      </c>
      <c r="J55" s="50">
        <f t="shared" si="32"/>
        <v>54</v>
      </c>
      <c r="K55" s="50">
        <f t="shared" si="32"/>
        <v>137</v>
      </c>
      <c r="L55" s="50">
        <f t="shared" si="32"/>
        <v>31</v>
      </c>
      <c r="M55" s="51">
        <f t="shared" si="32"/>
        <v>62</v>
      </c>
      <c r="N55" s="50">
        <f t="shared" si="32"/>
        <v>106</v>
      </c>
      <c r="O55" s="50">
        <f t="shared" si="32"/>
        <v>129</v>
      </c>
      <c r="P55" s="50">
        <f t="shared" si="32"/>
        <v>90</v>
      </c>
      <c r="Q55" s="50">
        <f t="shared" si="32"/>
        <v>101</v>
      </c>
      <c r="R55" s="50">
        <f t="shared" si="32"/>
        <v>67</v>
      </c>
      <c r="S55" s="51">
        <f t="shared" si="32"/>
        <v>98</v>
      </c>
      <c r="T55" s="27">
        <v>15</v>
      </c>
    </row>
    <row r="56" spans="1:20" ht="13.5" thickBot="1">
      <c r="A56">
        <f t="shared" si="24"/>
        <v>1379</v>
      </c>
      <c r="B56">
        <f t="shared" si="26"/>
        <v>591</v>
      </c>
      <c r="C56">
        <f t="shared" si="27"/>
        <v>591</v>
      </c>
      <c r="G56" s="23">
        <v>4</v>
      </c>
      <c r="H56" s="28">
        <f aca="true" t="shared" si="33" ref="H56:S56">H35+26</f>
        <v>27</v>
      </c>
      <c r="I56" s="33">
        <f t="shared" si="33"/>
        <v>140</v>
      </c>
      <c r="J56" s="33">
        <f t="shared" si="33"/>
        <v>35</v>
      </c>
      <c r="K56" s="33">
        <f t="shared" si="33"/>
        <v>168</v>
      </c>
      <c r="L56" s="33">
        <f t="shared" si="33"/>
        <v>58</v>
      </c>
      <c r="M56" s="32">
        <f t="shared" si="33"/>
        <v>163</v>
      </c>
      <c r="N56" s="33">
        <f t="shared" si="33"/>
        <v>63</v>
      </c>
      <c r="O56" s="33">
        <f t="shared" si="33"/>
        <v>104</v>
      </c>
      <c r="P56" s="33">
        <f t="shared" si="33"/>
        <v>71</v>
      </c>
      <c r="Q56" s="33">
        <f t="shared" si="33"/>
        <v>132</v>
      </c>
      <c r="R56" s="33">
        <f t="shared" si="33"/>
        <v>94</v>
      </c>
      <c r="S56" s="32">
        <f t="shared" si="33"/>
        <v>127</v>
      </c>
      <c r="T56" s="27">
        <v>193</v>
      </c>
    </row>
    <row r="57" spans="1:20" ht="12.75">
      <c r="A57">
        <f t="shared" si="24"/>
        <v>1379</v>
      </c>
      <c r="B57">
        <f t="shared" si="26"/>
        <v>591</v>
      </c>
      <c r="C57">
        <f t="shared" si="27"/>
        <v>591</v>
      </c>
      <c r="D57">
        <f>SUM(I57:L57)</f>
        <v>394</v>
      </c>
      <c r="E57">
        <f>SUM(O57:R57)</f>
        <v>394</v>
      </c>
      <c r="G57" s="23">
        <v>24</v>
      </c>
      <c r="H57" s="28">
        <f aca="true" t="shared" si="34" ref="H57:S57">H36+26</f>
        <v>169</v>
      </c>
      <c r="I57" s="52">
        <f t="shared" si="34"/>
        <v>37</v>
      </c>
      <c r="J57" s="53">
        <f t="shared" si="34"/>
        <v>152</v>
      </c>
      <c r="K57" s="53">
        <f t="shared" si="34"/>
        <v>49</v>
      </c>
      <c r="L57" s="54">
        <f t="shared" si="34"/>
        <v>156</v>
      </c>
      <c r="M57" s="32">
        <f t="shared" si="34"/>
        <v>28</v>
      </c>
      <c r="N57" s="33">
        <f t="shared" si="34"/>
        <v>133</v>
      </c>
      <c r="O57" s="55">
        <f t="shared" si="34"/>
        <v>73</v>
      </c>
      <c r="P57" s="56">
        <f t="shared" si="34"/>
        <v>116</v>
      </c>
      <c r="Q57" s="56">
        <f t="shared" si="34"/>
        <v>85</v>
      </c>
      <c r="R57" s="57">
        <f t="shared" si="34"/>
        <v>120</v>
      </c>
      <c r="S57" s="32">
        <f t="shared" si="34"/>
        <v>64</v>
      </c>
      <c r="T57" s="27">
        <v>173</v>
      </c>
    </row>
    <row r="58" spans="1:20" ht="12.75">
      <c r="A58">
        <f t="shared" si="24"/>
        <v>1379</v>
      </c>
      <c r="B58">
        <f t="shared" si="26"/>
        <v>591</v>
      </c>
      <c r="C58">
        <f t="shared" si="27"/>
        <v>591</v>
      </c>
      <c r="D58">
        <f>SUM(I58:L58)</f>
        <v>394</v>
      </c>
      <c r="E58">
        <f>SUM(O58:R58)</f>
        <v>394</v>
      </c>
      <c r="G58" s="23">
        <v>5</v>
      </c>
      <c r="H58" s="28">
        <f aca="true" t="shared" si="35" ref="H58:S58">H37+26</f>
        <v>59</v>
      </c>
      <c r="I58" s="58">
        <f t="shared" si="35"/>
        <v>159</v>
      </c>
      <c r="J58" s="59">
        <f t="shared" si="35"/>
        <v>46</v>
      </c>
      <c r="K58" s="59">
        <f t="shared" si="35"/>
        <v>147</v>
      </c>
      <c r="L58" s="60">
        <f t="shared" si="35"/>
        <v>42</v>
      </c>
      <c r="M58" s="32">
        <f t="shared" si="35"/>
        <v>138</v>
      </c>
      <c r="N58" s="33">
        <f t="shared" si="35"/>
        <v>95</v>
      </c>
      <c r="O58" s="61">
        <f t="shared" si="35"/>
        <v>123</v>
      </c>
      <c r="P58" s="62">
        <f t="shared" si="35"/>
        <v>82</v>
      </c>
      <c r="Q58" s="62">
        <f t="shared" si="35"/>
        <v>111</v>
      </c>
      <c r="R58" s="63">
        <f t="shared" si="35"/>
        <v>78</v>
      </c>
      <c r="S58" s="32">
        <f t="shared" si="35"/>
        <v>102</v>
      </c>
      <c r="T58" s="27">
        <v>192</v>
      </c>
    </row>
    <row r="59" spans="1:20" ht="12.75">
      <c r="A59">
        <f t="shared" si="24"/>
        <v>1379</v>
      </c>
      <c r="B59">
        <f t="shared" si="26"/>
        <v>591</v>
      </c>
      <c r="C59">
        <f t="shared" si="27"/>
        <v>591</v>
      </c>
      <c r="D59">
        <f>SUM(I59:L59)</f>
        <v>394</v>
      </c>
      <c r="E59">
        <f>SUM(O59:R59)</f>
        <v>394</v>
      </c>
      <c r="G59" s="23">
        <v>22</v>
      </c>
      <c r="H59" s="28">
        <f aca="true" t="shared" si="36" ref="H59:S59">H38+26</f>
        <v>161</v>
      </c>
      <c r="I59" s="58">
        <f t="shared" si="36"/>
        <v>148</v>
      </c>
      <c r="J59" s="59">
        <f t="shared" si="36"/>
        <v>41</v>
      </c>
      <c r="K59" s="59">
        <f t="shared" si="36"/>
        <v>160</v>
      </c>
      <c r="L59" s="60">
        <f t="shared" si="36"/>
        <v>45</v>
      </c>
      <c r="M59" s="32">
        <f t="shared" si="36"/>
        <v>36</v>
      </c>
      <c r="N59" s="33">
        <f t="shared" si="36"/>
        <v>125</v>
      </c>
      <c r="O59" s="61">
        <f t="shared" si="36"/>
        <v>112</v>
      </c>
      <c r="P59" s="62">
        <f t="shared" si="36"/>
        <v>77</v>
      </c>
      <c r="Q59" s="62">
        <f t="shared" si="36"/>
        <v>124</v>
      </c>
      <c r="R59" s="63">
        <f t="shared" si="36"/>
        <v>81</v>
      </c>
      <c r="S59" s="32">
        <f t="shared" si="36"/>
        <v>72</v>
      </c>
      <c r="T59" s="27">
        <v>175</v>
      </c>
    </row>
    <row r="60" spans="1:20" ht="13.5" thickBot="1">
      <c r="A60">
        <f t="shared" si="24"/>
        <v>1379</v>
      </c>
      <c r="B60">
        <f t="shared" si="26"/>
        <v>591</v>
      </c>
      <c r="C60">
        <f t="shared" si="27"/>
        <v>591</v>
      </c>
      <c r="D60">
        <f>SUM(I60:L60)</f>
        <v>394</v>
      </c>
      <c r="E60">
        <f>SUM(O60:R60)</f>
        <v>394</v>
      </c>
      <c r="G60" s="23">
        <v>6</v>
      </c>
      <c r="H60" s="28">
        <f aca="true" t="shared" si="37" ref="H60:S60">H39+26</f>
        <v>141</v>
      </c>
      <c r="I60" s="64">
        <f t="shared" si="37"/>
        <v>50</v>
      </c>
      <c r="J60" s="65">
        <f t="shared" si="37"/>
        <v>155</v>
      </c>
      <c r="K60" s="65">
        <f t="shared" si="37"/>
        <v>38</v>
      </c>
      <c r="L60" s="66">
        <f t="shared" si="37"/>
        <v>151</v>
      </c>
      <c r="M60" s="32">
        <f t="shared" si="37"/>
        <v>56</v>
      </c>
      <c r="N60" s="33">
        <f t="shared" si="37"/>
        <v>105</v>
      </c>
      <c r="O60" s="67">
        <f t="shared" si="37"/>
        <v>86</v>
      </c>
      <c r="P60" s="68">
        <f t="shared" si="37"/>
        <v>119</v>
      </c>
      <c r="Q60" s="68">
        <f t="shared" si="37"/>
        <v>74</v>
      </c>
      <c r="R60" s="69">
        <f t="shared" si="37"/>
        <v>115</v>
      </c>
      <c r="S60" s="32">
        <f t="shared" si="37"/>
        <v>92</v>
      </c>
      <c r="T60" s="27">
        <v>191</v>
      </c>
    </row>
    <row r="61" spans="1:20" ht="13.5" thickBot="1">
      <c r="A61">
        <f t="shared" si="24"/>
        <v>1379</v>
      </c>
      <c r="B61">
        <f t="shared" si="26"/>
        <v>591</v>
      </c>
      <c r="C61">
        <f t="shared" si="27"/>
        <v>591</v>
      </c>
      <c r="G61" s="23">
        <v>19</v>
      </c>
      <c r="H61" s="49">
        <f aca="true" t="shared" si="38" ref="H61:S61">H40+26</f>
        <v>34</v>
      </c>
      <c r="I61" s="50">
        <f t="shared" si="38"/>
        <v>57</v>
      </c>
      <c r="J61" s="50">
        <f t="shared" si="38"/>
        <v>162</v>
      </c>
      <c r="K61" s="50">
        <f t="shared" si="38"/>
        <v>29</v>
      </c>
      <c r="L61" s="50">
        <f t="shared" si="38"/>
        <v>139</v>
      </c>
      <c r="M61" s="51">
        <f t="shared" si="38"/>
        <v>170</v>
      </c>
      <c r="N61" s="50">
        <f t="shared" si="38"/>
        <v>70</v>
      </c>
      <c r="O61" s="50">
        <f t="shared" si="38"/>
        <v>93</v>
      </c>
      <c r="P61" s="50">
        <f t="shared" si="38"/>
        <v>126</v>
      </c>
      <c r="Q61" s="50">
        <f t="shared" si="38"/>
        <v>65</v>
      </c>
      <c r="R61" s="50">
        <f t="shared" si="38"/>
        <v>103</v>
      </c>
      <c r="S61" s="51">
        <f t="shared" si="38"/>
        <v>134</v>
      </c>
      <c r="T61" s="27">
        <v>178</v>
      </c>
    </row>
    <row r="62" spans="1:20" ht="13.5" thickBot="1">
      <c r="A62">
        <f t="shared" si="24"/>
        <v>1379</v>
      </c>
      <c r="G62" s="70">
        <v>180</v>
      </c>
      <c r="H62" s="71">
        <v>196</v>
      </c>
      <c r="I62" s="71">
        <v>171</v>
      </c>
      <c r="J62" s="71">
        <v>195</v>
      </c>
      <c r="K62" s="71">
        <v>172</v>
      </c>
      <c r="L62" s="71">
        <v>188</v>
      </c>
      <c r="M62" s="71">
        <v>8</v>
      </c>
      <c r="N62" s="71">
        <v>11</v>
      </c>
      <c r="O62" s="71">
        <v>12</v>
      </c>
      <c r="P62" s="71">
        <v>13</v>
      </c>
      <c r="Q62" s="71">
        <v>14</v>
      </c>
      <c r="R62" s="71">
        <v>18</v>
      </c>
      <c r="S62" s="71">
        <v>20</v>
      </c>
      <c r="T62" s="72">
        <v>181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customWidth="1"/>
  </cols>
  <sheetData>
    <row r="1" spans="1:16" ht="12.7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3" spans="1:14" ht="12.75">
      <c r="A3">
        <v>1</v>
      </c>
      <c r="B3">
        <f>A3+1</f>
        <v>2</v>
      </c>
      <c r="C3">
        <f aca="true" t="shared" si="0" ref="C3:N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</row>
    <row r="4" spans="1:14" ht="12.75">
      <c r="A4">
        <f>A3+14</f>
        <v>15</v>
      </c>
      <c r="B4">
        <f aca="true" t="shared" si="1" ref="B4:N4">B3+14</f>
        <v>16</v>
      </c>
      <c r="C4">
        <f t="shared" si="1"/>
        <v>17</v>
      </c>
      <c r="D4">
        <f t="shared" si="1"/>
        <v>18</v>
      </c>
      <c r="E4">
        <f t="shared" si="1"/>
        <v>19</v>
      </c>
      <c r="F4">
        <f t="shared" si="1"/>
        <v>20</v>
      </c>
      <c r="G4">
        <f t="shared" si="1"/>
        <v>21</v>
      </c>
      <c r="H4">
        <f t="shared" si="1"/>
        <v>22</v>
      </c>
      <c r="I4">
        <f t="shared" si="1"/>
        <v>23</v>
      </c>
      <c r="J4">
        <f t="shared" si="1"/>
        <v>24</v>
      </c>
      <c r="K4">
        <f t="shared" si="1"/>
        <v>25</v>
      </c>
      <c r="L4">
        <f t="shared" si="1"/>
        <v>26</v>
      </c>
      <c r="M4">
        <f t="shared" si="1"/>
        <v>27</v>
      </c>
      <c r="N4">
        <f t="shared" si="1"/>
        <v>28</v>
      </c>
    </row>
    <row r="5" spans="1:14" ht="12.75">
      <c r="A5">
        <f aca="true" t="shared" si="2" ref="A5:A16">A4+14</f>
        <v>29</v>
      </c>
      <c r="B5">
        <f aca="true" t="shared" si="3" ref="B5:B16">B4+14</f>
        <v>30</v>
      </c>
      <c r="C5">
        <f aca="true" t="shared" si="4" ref="C5:C16">C4+14</f>
        <v>31</v>
      </c>
      <c r="D5">
        <f aca="true" t="shared" si="5" ref="D5:D16">D4+14</f>
        <v>32</v>
      </c>
      <c r="E5">
        <f aca="true" t="shared" si="6" ref="E5:E16">E4+14</f>
        <v>33</v>
      </c>
      <c r="F5">
        <f aca="true" t="shared" si="7" ref="F5:F16">F4+14</f>
        <v>34</v>
      </c>
      <c r="G5">
        <f aca="true" t="shared" si="8" ref="G5:G16">G4+14</f>
        <v>35</v>
      </c>
      <c r="H5">
        <f aca="true" t="shared" si="9" ref="H5:H16">H4+14</f>
        <v>36</v>
      </c>
      <c r="I5">
        <f aca="true" t="shared" si="10" ref="I5:I16">I4+14</f>
        <v>37</v>
      </c>
      <c r="J5">
        <f aca="true" t="shared" si="11" ref="J5:J16">J4+14</f>
        <v>38</v>
      </c>
      <c r="K5">
        <f aca="true" t="shared" si="12" ref="K5:K16">K4+14</f>
        <v>39</v>
      </c>
      <c r="L5">
        <f aca="true" t="shared" si="13" ref="L5:L16">L4+14</f>
        <v>40</v>
      </c>
      <c r="M5">
        <f aca="true" t="shared" si="14" ref="M5:M16">M4+14</f>
        <v>41</v>
      </c>
      <c r="N5">
        <f aca="true" t="shared" si="15" ref="N5:N16">N4+14</f>
        <v>42</v>
      </c>
    </row>
    <row r="6" spans="1:14" ht="12.75">
      <c r="A6">
        <f t="shared" si="2"/>
        <v>43</v>
      </c>
      <c r="B6">
        <f t="shared" si="3"/>
        <v>44</v>
      </c>
      <c r="C6">
        <f t="shared" si="4"/>
        <v>45</v>
      </c>
      <c r="D6">
        <f t="shared" si="5"/>
        <v>46</v>
      </c>
      <c r="E6">
        <f t="shared" si="6"/>
        <v>47</v>
      </c>
      <c r="F6">
        <f t="shared" si="7"/>
        <v>48</v>
      </c>
      <c r="G6">
        <f t="shared" si="8"/>
        <v>49</v>
      </c>
      <c r="H6">
        <f t="shared" si="9"/>
        <v>50</v>
      </c>
      <c r="I6">
        <f t="shared" si="10"/>
        <v>51</v>
      </c>
      <c r="J6">
        <f t="shared" si="11"/>
        <v>52</v>
      </c>
      <c r="K6">
        <f t="shared" si="12"/>
        <v>53</v>
      </c>
      <c r="L6">
        <f t="shared" si="13"/>
        <v>54</v>
      </c>
      <c r="M6">
        <f t="shared" si="14"/>
        <v>55</v>
      </c>
      <c r="N6">
        <f t="shared" si="15"/>
        <v>56</v>
      </c>
    </row>
    <row r="7" spans="1:14" ht="12.75">
      <c r="A7">
        <f t="shared" si="2"/>
        <v>57</v>
      </c>
      <c r="B7">
        <f t="shared" si="3"/>
        <v>58</v>
      </c>
      <c r="C7">
        <f t="shared" si="4"/>
        <v>59</v>
      </c>
      <c r="D7">
        <f t="shared" si="5"/>
        <v>60</v>
      </c>
      <c r="E7">
        <f t="shared" si="6"/>
        <v>61</v>
      </c>
      <c r="F7">
        <f t="shared" si="7"/>
        <v>62</v>
      </c>
      <c r="G7">
        <f t="shared" si="8"/>
        <v>63</v>
      </c>
      <c r="H7">
        <f t="shared" si="9"/>
        <v>64</v>
      </c>
      <c r="I7">
        <f t="shared" si="10"/>
        <v>65</v>
      </c>
      <c r="J7">
        <f t="shared" si="11"/>
        <v>66</v>
      </c>
      <c r="K7">
        <f t="shared" si="12"/>
        <v>67</v>
      </c>
      <c r="L7">
        <f t="shared" si="13"/>
        <v>68</v>
      </c>
      <c r="M7">
        <f t="shared" si="14"/>
        <v>69</v>
      </c>
      <c r="N7">
        <f t="shared" si="15"/>
        <v>70</v>
      </c>
    </row>
    <row r="8" spans="1:14" ht="12.75">
      <c r="A8">
        <f t="shared" si="2"/>
        <v>71</v>
      </c>
      <c r="B8">
        <f t="shared" si="3"/>
        <v>72</v>
      </c>
      <c r="C8">
        <f t="shared" si="4"/>
        <v>73</v>
      </c>
      <c r="D8">
        <f t="shared" si="5"/>
        <v>74</v>
      </c>
      <c r="E8">
        <f t="shared" si="6"/>
        <v>75</v>
      </c>
      <c r="F8">
        <f t="shared" si="7"/>
        <v>76</v>
      </c>
      <c r="G8">
        <f t="shared" si="8"/>
        <v>77</v>
      </c>
      <c r="H8">
        <f t="shared" si="9"/>
        <v>78</v>
      </c>
      <c r="I8">
        <f t="shared" si="10"/>
        <v>79</v>
      </c>
      <c r="J8">
        <f t="shared" si="11"/>
        <v>80</v>
      </c>
      <c r="K8">
        <f t="shared" si="12"/>
        <v>81</v>
      </c>
      <c r="L8">
        <f t="shared" si="13"/>
        <v>82</v>
      </c>
      <c r="M8">
        <f t="shared" si="14"/>
        <v>83</v>
      </c>
      <c r="N8">
        <f t="shared" si="15"/>
        <v>84</v>
      </c>
    </row>
    <row r="9" spans="1:14" ht="12.75">
      <c r="A9">
        <f t="shared" si="2"/>
        <v>85</v>
      </c>
      <c r="B9">
        <f t="shared" si="3"/>
        <v>86</v>
      </c>
      <c r="C9">
        <f t="shared" si="4"/>
        <v>87</v>
      </c>
      <c r="D9">
        <f t="shared" si="5"/>
        <v>88</v>
      </c>
      <c r="E9">
        <f t="shared" si="6"/>
        <v>89</v>
      </c>
      <c r="F9">
        <f t="shared" si="7"/>
        <v>90</v>
      </c>
      <c r="G9">
        <f t="shared" si="8"/>
        <v>91</v>
      </c>
      <c r="H9">
        <f t="shared" si="9"/>
        <v>92</v>
      </c>
      <c r="I9">
        <f t="shared" si="10"/>
        <v>93</v>
      </c>
      <c r="J9">
        <f t="shared" si="11"/>
        <v>94</v>
      </c>
      <c r="K9">
        <f t="shared" si="12"/>
        <v>95</v>
      </c>
      <c r="L9">
        <f t="shared" si="13"/>
        <v>96</v>
      </c>
      <c r="M9">
        <f t="shared" si="14"/>
        <v>97</v>
      </c>
      <c r="N9">
        <f t="shared" si="15"/>
        <v>98</v>
      </c>
    </row>
    <row r="10" spans="1:14" ht="12.75">
      <c r="A10">
        <f t="shared" si="2"/>
        <v>99</v>
      </c>
      <c r="B10">
        <f t="shared" si="3"/>
        <v>100</v>
      </c>
      <c r="C10">
        <f t="shared" si="4"/>
        <v>101</v>
      </c>
      <c r="D10">
        <f t="shared" si="5"/>
        <v>102</v>
      </c>
      <c r="E10">
        <f t="shared" si="6"/>
        <v>103</v>
      </c>
      <c r="F10">
        <f t="shared" si="7"/>
        <v>104</v>
      </c>
      <c r="G10">
        <f t="shared" si="8"/>
        <v>105</v>
      </c>
      <c r="H10">
        <f t="shared" si="9"/>
        <v>106</v>
      </c>
      <c r="I10">
        <f t="shared" si="10"/>
        <v>107</v>
      </c>
      <c r="J10">
        <f t="shared" si="11"/>
        <v>108</v>
      </c>
      <c r="K10">
        <f t="shared" si="12"/>
        <v>109</v>
      </c>
      <c r="L10">
        <f t="shared" si="13"/>
        <v>110</v>
      </c>
      <c r="M10">
        <f t="shared" si="14"/>
        <v>111</v>
      </c>
      <c r="N10">
        <f t="shared" si="15"/>
        <v>112</v>
      </c>
    </row>
    <row r="11" spans="1:14" ht="12.75">
      <c r="A11">
        <f t="shared" si="2"/>
        <v>113</v>
      </c>
      <c r="B11">
        <f t="shared" si="3"/>
        <v>114</v>
      </c>
      <c r="C11">
        <f t="shared" si="4"/>
        <v>115</v>
      </c>
      <c r="D11">
        <f t="shared" si="5"/>
        <v>116</v>
      </c>
      <c r="E11">
        <f t="shared" si="6"/>
        <v>117</v>
      </c>
      <c r="F11">
        <f t="shared" si="7"/>
        <v>118</v>
      </c>
      <c r="G11">
        <f t="shared" si="8"/>
        <v>119</v>
      </c>
      <c r="H11">
        <f t="shared" si="9"/>
        <v>120</v>
      </c>
      <c r="I11">
        <f t="shared" si="10"/>
        <v>121</v>
      </c>
      <c r="J11">
        <f t="shared" si="11"/>
        <v>122</v>
      </c>
      <c r="K11">
        <f t="shared" si="12"/>
        <v>123</v>
      </c>
      <c r="L11">
        <f t="shared" si="13"/>
        <v>124</v>
      </c>
      <c r="M11">
        <f t="shared" si="14"/>
        <v>125</v>
      </c>
      <c r="N11">
        <f t="shared" si="15"/>
        <v>126</v>
      </c>
    </row>
    <row r="12" spans="1:14" ht="12.75">
      <c r="A12">
        <f t="shared" si="2"/>
        <v>127</v>
      </c>
      <c r="B12">
        <f t="shared" si="3"/>
        <v>128</v>
      </c>
      <c r="C12">
        <f t="shared" si="4"/>
        <v>129</v>
      </c>
      <c r="D12">
        <f t="shared" si="5"/>
        <v>130</v>
      </c>
      <c r="E12">
        <f t="shared" si="6"/>
        <v>131</v>
      </c>
      <c r="F12">
        <f t="shared" si="7"/>
        <v>132</v>
      </c>
      <c r="G12">
        <f t="shared" si="8"/>
        <v>133</v>
      </c>
      <c r="H12">
        <f t="shared" si="9"/>
        <v>134</v>
      </c>
      <c r="I12">
        <f t="shared" si="10"/>
        <v>135</v>
      </c>
      <c r="J12">
        <f t="shared" si="11"/>
        <v>136</v>
      </c>
      <c r="K12">
        <f t="shared" si="12"/>
        <v>137</v>
      </c>
      <c r="L12">
        <f t="shared" si="13"/>
        <v>138</v>
      </c>
      <c r="M12">
        <f t="shared" si="14"/>
        <v>139</v>
      </c>
      <c r="N12">
        <f t="shared" si="15"/>
        <v>140</v>
      </c>
    </row>
    <row r="13" spans="1:14" ht="12.75">
      <c r="A13">
        <f t="shared" si="2"/>
        <v>141</v>
      </c>
      <c r="B13">
        <f t="shared" si="3"/>
        <v>142</v>
      </c>
      <c r="C13">
        <f t="shared" si="4"/>
        <v>143</v>
      </c>
      <c r="D13">
        <f t="shared" si="5"/>
        <v>144</v>
      </c>
      <c r="E13">
        <f t="shared" si="6"/>
        <v>145</v>
      </c>
      <c r="F13">
        <f t="shared" si="7"/>
        <v>146</v>
      </c>
      <c r="G13">
        <f t="shared" si="8"/>
        <v>147</v>
      </c>
      <c r="H13">
        <f t="shared" si="9"/>
        <v>148</v>
      </c>
      <c r="I13">
        <f t="shared" si="10"/>
        <v>149</v>
      </c>
      <c r="J13">
        <f t="shared" si="11"/>
        <v>150</v>
      </c>
      <c r="K13">
        <f t="shared" si="12"/>
        <v>151</v>
      </c>
      <c r="L13">
        <f t="shared" si="13"/>
        <v>152</v>
      </c>
      <c r="M13">
        <f t="shared" si="14"/>
        <v>153</v>
      </c>
      <c r="N13">
        <f t="shared" si="15"/>
        <v>154</v>
      </c>
    </row>
    <row r="14" spans="1:14" ht="12.75">
      <c r="A14">
        <f t="shared" si="2"/>
        <v>155</v>
      </c>
      <c r="B14">
        <f t="shared" si="3"/>
        <v>156</v>
      </c>
      <c r="C14">
        <f t="shared" si="4"/>
        <v>157</v>
      </c>
      <c r="D14">
        <f t="shared" si="5"/>
        <v>158</v>
      </c>
      <c r="E14">
        <f t="shared" si="6"/>
        <v>159</v>
      </c>
      <c r="F14">
        <f t="shared" si="7"/>
        <v>160</v>
      </c>
      <c r="G14">
        <f t="shared" si="8"/>
        <v>161</v>
      </c>
      <c r="H14">
        <f t="shared" si="9"/>
        <v>162</v>
      </c>
      <c r="I14">
        <f t="shared" si="10"/>
        <v>163</v>
      </c>
      <c r="J14">
        <f t="shared" si="11"/>
        <v>164</v>
      </c>
      <c r="K14">
        <f t="shared" si="12"/>
        <v>165</v>
      </c>
      <c r="L14">
        <f t="shared" si="13"/>
        <v>166</v>
      </c>
      <c r="M14">
        <f t="shared" si="14"/>
        <v>167</v>
      </c>
      <c r="N14">
        <f t="shared" si="15"/>
        <v>168</v>
      </c>
    </row>
    <row r="15" spans="1:14" ht="12.75">
      <c r="A15">
        <f t="shared" si="2"/>
        <v>169</v>
      </c>
      <c r="B15">
        <f t="shared" si="3"/>
        <v>170</v>
      </c>
      <c r="C15">
        <f t="shared" si="4"/>
        <v>171</v>
      </c>
      <c r="D15">
        <f t="shared" si="5"/>
        <v>172</v>
      </c>
      <c r="E15">
        <f t="shared" si="6"/>
        <v>173</v>
      </c>
      <c r="F15">
        <f t="shared" si="7"/>
        <v>174</v>
      </c>
      <c r="G15">
        <f t="shared" si="8"/>
        <v>175</v>
      </c>
      <c r="H15">
        <f t="shared" si="9"/>
        <v>176</v>
      </c>
      <c r="I15">
        <f t="shared" si="10"/>
        <v>177</v>
      </c>
      <c r="J15">
        <f t="shared" si="11"/>
        <v>178</v>
      </c>
      <c r="K15">
        <f t="shared" si="12"/>
        <v>179</v>
      </c>
      <c r="L15">
        <f t="shared" si="13"/>
        <v>180</v>
      </c>
      <c r="M15">
        <f t="shared" si="14"/>
        <v>181</v>
      </c>
      <c r="N15">
        <f t="shared" si="15"/>
        <v>182</v>
      </c>
    </row>
    <row r="16" spans="1:14" ht="12.75">
      <c r="A16">
        <f t="shared" si="2"/>
        <v>183</v>
      </c>
      <c r="B16">
        <f t="shared" si="3"/>
        <v>184</v>
      </c>
      <c r="C16">
        <f t="shared" si="4"/>
        <v>185</v>
      </c>
      <c r="D16">
        <f t="shared" si="5"/>
        <v>186</v>
      </c>
      <c r="E16">
        <f t="shared" si="6"/>
        <v>187</v>
      </c>
      <c r="F16">
        <f t="shared" si="7"/>
        <v>188</v>
      </c>
      <c r="G16">
        <f t="shared" si="8"/>
        <v>189</v>
      </c>
      <c r="H16">
        <f t="shared" si="9"/>
        <v>190</v>
      </c>
      <c r="I16">
        <f t="shared" si="10"/>
        <v>191</v>
      </c>
      <c r="J16">
        <f t="shared" si="11"/>
        <v>192</v>
      </c>
      <c r="K16">
        <f t="shared" si="12"/>
        <v>193</v>
      </c>
      <c r="L16">
        <f t="shared" si="13"/>
        <v>194</v>
      </c>
      <c r="M16">
        <f t="shared" si="14"/>
        <v>195</v>
      </c>
      <c r="N16">
        <f t="shared" si="15"/>
        <v>196</v>
      </c>
    </row>
    <row r="19" spans="1:14" ht="12.75">
      <c r="A19">
        <f>SMALL('14x14 Inlaid'!$G$49:$T$62,A3)</f>
        <v>1</v>
      </c>
      <c r="B19">
        <f>SMALL('14x14 Inlaid'!$G$49:$T$62,B3)</f>
        <v>2</v>
      </c>
      <c r="C19">
        <f>SMALL('14x14 Inlaid'!$G$49:$T$62,C3)</f>
        <v>3</v>
      </c>
      <c r="D19">
        <f>SMALL('14x14 Inlaid'!$G$49:$T$62,D3)</f>
        <v>4</v>
      </c>
      <c r="E19">
        <f>SMALL('14x14 Inlaid'!$G$49:$T$62,E3)</f>
        <v>5</v>
      </c>
      <c r="F19">
        <f>SMALL('14x14 Inlaid'!$G$49:$T$62,F3)</f>
        <v>6</v>
      </c>
      <c r="G19">
        <f>SMALL('14x14 Inlaid'!$G$49:$T$62,G3)</f>
        <v>7</v>
      </c>
      <c r="H19">
        <f>SMALL('14x14 Inlaid'!$G$49:$T$62,H3)</f>
        <v>8</v>
      </c>
      <c r="I19">
        <f>SMALL('14x14 Inlaid'!$G$49:$T$62,I3)</f>
        <v>9</v>
      </c>
      <c r="J19">
        <f>SMALL('14x14 Inlaid'!$G$49:$T$62,J3)</f>
        <v>10</v>
      </c>
      <c r="K19">
        <f>SMALL('14x14 Inlaid'!$G$49:$T$62,K3)</f>
        <v>11</v>
      </c>
      <c r="L19">
        <f>SMALL('14x14 Inlaid'!$G$49:$T$62,L3)</f>
        <v>12</v>
      </c>
      <c r="M19">
        <f>SMALL('14x14 Inlaid'!$G$49:$T$62,M3)</f>
        <v>13</v>
      </c>
      <c r="N19">
        <f>SMALL('14x14 Inlaid'!$G$49:$T$62,N3)</f>
        <v>14</v>
      </c>
    </row>
    <row r="20" spans="1:14" ht="12.75">
      <c r="A20">
        <f>SMALL('14x14 Inlaid'!$G$49:$T$62,A4)</f>
        <v>15</v>
      </c>
      <c r="B20">
        <f>SMALL('14x14 Inlaid'!$G$49:$T$62,B4)</f>
        <v>16</v>
      </c>
      <c r="C20">
        <f>SMALL('14x14 Inlaid'!$G$49:$T$62,C4)</f>
        <v>17</v>
      </c>
      <c r="D20">
        <f>SMALL('14x14 Inlaid'!$G$49:$T$62,D4)</f>
        <v>18</v>
      </c>
      <c r="E20">
        <f>SMALL('14x14 Inlaid'!$G$49:$T$62,E4)</f>
        <v>19</v>
      </c>
      <c r="F20">
        <f>SMALL('14x14 Inlaid'!$G$49:$T$62,F4)</f>
        <v>20</v>
      </c>
      <c r="G20">
        <f>SMALL('14x14 Inlaid'!$G$49:$T$62,G4)</f>
        <v>21</v>
      </c>
      <c r="H20">
        <f>SMALL('14x14 Inlaid'!$G$49:$T$62,H4)</f>
        <v>22</v>
      </c>
      <c r="I20">
        <f>SMALL('14x14 Inlaid'!$G$49:$T$62,I4)</f>
        <v>23</v>
      </c>
      <c r="J20">
        <f>SMALL('14x14 Inlaid'!$G$49:$T$62,J4)</f>
        <v>24</v>
      </c>
      <c r="K20">
        <f>SMALL('14x14 Inlaid'!$G$49:$T$62,K4)</f>
        <v>25</v>
      </c>
      <c r="L20">
        <f>SMALL('14x14 Inlaid'!$G$49:$T$62,L4)</f>
        <v>26</v>
      </c>
      <c r="M20">
        <f>SMALL('14x14 Inlaid'!$G$49:$T$62,M4)</f>
        <v>27</v>
      </c>
      <c r="N20">
        <f>SMALL('14x14 Inlaid'!$G$49:$T$62,N4)</f>
        <v>28</v>
      </c>
    </row>
    <row r="21" spans="1:14" ht="12.75">
      <c r="A21">
        <f>SMALL('14x14 Inlaid'!$G$49:$T$62,A5)</f>
        <v>29</v>
      </c>
      <c r="B21">
        <f>SMALL('14x14 Inlaid'!$G$49:$T$62,B5)</f>
        <v>30</v>
      </c>
      <c r="C21">
        <f>SMALL('14x14 Inlaid'!$G$49:$T$62,C5)</f>
        <v>31</v>
      </c>
      <c r="D21">
        <f>SMALL('14x14 Inlaid'!$G$49:$T$62,D5)</f>
        <v>32</v>
      </c>
      <c r="E21">
        <f>SMALL('14x14 Inlaid'!$G$49:$T$62,E5)</f>
        <v>33</v>
      </c>
      <c r="F21">
        <f>SMALL('14x14 Inlaid'!$G$49:$T$62,F5)</f>
        <v>34</v>
      </c>
      <c r="G21">
        <f>SMALL('14x14 Inlaid'!$G$49:$T$62,G5)</f>
        <v>35</v>
      </c>
      <c r="H21">
        <f>SMALL('14x14 Inlaid'!$G$49:$T$62,H5)</f>
        <v>36</v>
      </c>
      <c r="I21">
        <f>SMALL('14x14 Inlaid'!$G$49:$T$62,I5)</f>
        <v>37</v>
      </c>
      <c r="J21">
        <f>SMALL('14x14 Inlaid'!$G$49:$T$62,J5)</f>
        <v>38</v>
      </c>
      <c r="K21">
        <f>SMALL('14x14 Inlaid'!$G$49:$T$62,K5)</f>
        <v>39</v>
      </c>
      <c r="L21">
        <f>SMALL('14x14 Inlaid'!$G$49:$T$62,L5)</f>
        <v>40</v>
      </c>
      <c r="M21">
        <f>SMALL('14x14 Inlaid'!$G$49:$T$62,M5)</f>
        <v>41</v>
      </c>
      <c r="N21">
        <f>SMALL('14x14 Inlaid'!$G$49:$T$62,N5)</f>
        <v>42</v>
      </c>
    </row>
    <row r="22" spans="1:14" ht="12.75">
      <c r="A22">
        <f>SMALL('14x14 Inlaid'!$G$49:$T$62,A6)</f>
        <v>43</v>
      </c>
      <c r="B22">
        <f>SMALL('14x14 Inlaid'!$G$49:$T$62,B6)</f>
        <v>44</v>
      </c>
      <c r="C22">
        <f>SMALL('14x14 Inlaid'!$G$49:$T$62,C6)</f>
        <v>45</v>
      </c>
      <c r="D22">
        <f>SMALL('14x14 Inlaid'!$G$49:$T$62,D6)</f>
        <v>46</v>
      </c>
      <c r="E22">
        <f>SMALL('14x14 Inlaid'!$G$49:$T$62,E6)</f>
        <v>47</v>
      </c>
      <c r="F22">
        <f>SMALL('14x14 Inlaid'!$G$49:$T$62,F6)</f>
        <v>48</v>
      </c>
      <c r="G22">
        <f>SMALL('14x14 Inlaid'!$G$49:$T$62,G6)</f>
        <v>49</v>
      </c>
      <c r="H22">
        <f>SMALL('14x14 Inlaid'!$G$49:$T$62,H6)</f>
        <v>50</v>
      </c>
      <c r="I22">
        <f>SMALL('14x14 Inlaid'!$G$49:$T$62,I6)</f>
        <v>51</v>
      </c>
      <c r="J22">
        <f>SMALL('14x14 Inlaid'!$G$49:$T$62,J6)</f>
        <v>52</v>
      </c>
      <c r="K22">
        <f>SMALL('14x14 Inlaid'!$G$49:$T$62,K6)</f>
        <v>53</v>
      </c>
      <c r="L22">
        <f>SMALL('14x14 Inlaid'!$G$49:$T$62,L6)</f>
        <v>54</v>
      </c>
      <c r="M22">
        <f>SMALL('14x14 Inlaid'!$G$49:$T$62,M6)</f>
        <v>55</v>
      </c>
      <c r="N22">
        <f>SMALL('14x14 Inlaid'!$G$49:$T$62,N6)</f>
        <v>56</v>
      </c>
    </row>
    <row r="23" spans="1:14" ht="12.75">
      <c r="A23">
        <f>SMALL('14x14 Inlaid'!$G$49:$T$62,A7)</f>
        <v>57</v>
      </c>
      <c r="B23">
        <f>SMALL('14x14 Inlaid'!$G$49:$T$62,B7)</f>
        <v>58</v>
      </c>
      <c r="C23">
        <f>SMALL('14x14 Inlaid'!$G$49:$T$62,C7)</f>
        <v>59</v>
      </c>
      <c r="D23">
        <f>SMALL('14x14 Inlaid'!$G$49:$T$62,D7)</f>
        <v>60</v>
      </c>
      <c r="E23">
        <f>SMALL('14x14 Inlaid'!$G$49:$T$62,E7)</f>
        <v>61</v>
      </c>
      <c r="F23">
        <f>SMALL('14x14 Inlaid'!$G$49:$T$62,F7)</f>
        <v>62</v>
      </c>
      <c r="G23">
        <f>SMALL('14x14 Inlaid'!$G$49:$T$62,G7)</f>
        <v>63</v>
      </c>
      <c r="H23">
        <f>SMALL('14x14 Inlaid'!$G$49:$T$62,H7)</f>
        <v>64</v>
      </c>
      <c r="I23">
        <f>SMALL('14x14 Inlaid'!$G$49:$T$62,I7)</f>
        <v>65</v>
      </c>
      <c r="J23">
        <f>SMALL('14x14 Inlaid'!$G$49:$T$62,J7)</f>
        <v>66</v>
      </c>
      <c r="K23">
        <f>SMALL('14x14 Inlaid'!$G$49:$T$62,K7)</f>
        <v>67</v>
      </c>
      <c r="L23">
        <f>SMALL('14x14 Inlaid'!$G$49:$T$62,L7)</f>
        <v>68</v>
      </c>
      <c r="M23">
        <f>SMALL('14x14 Inlaid'!$G$49:$T$62,M7)</f>
        <v>69</v>
      </c>
      <c r="N23">
        <f>SMALL('14x14 Inlaid'!$G$49:$T$62,N7)</f>
        <v>70</v>
      </c>
    </row>
    <row r="24" spans="1:14" ht="12.75">
      <c r="A24">
        <f>SMALL('14x14 Inlaid'!$G$49:$T$62,A8)</f>
        <v>71</v>
      </c>
      <c r="B24">
        <f>SMALL('14x14 Inlaid'!$G$49:$T$62,B8)</f>
        <v>72</v>
      </c>
      <c r="C24">
        <f>SMALL('14x14 Inlaid'!$G$49:$T$62,C8)</f>
        <v>73</v>
      </c>
      <c r="D24">
        <f>SMALL('14x14 Inlaid'!$G$49:$T$62,D8)</f>
        <v>74</v>
      </c>
      <c r="E24">
        <f>SMALL('14x14 Inlaid'!$G$49:$T$62,E8)</f>
        <v>75</v>
      </c>
      <c r="F24">
        <f>SMALL('14x14 Inlaid'!$G$49:$T$62,F8)</f>
        <v>76</v>
      </c>
      <c r="G24">
        <f>SMALL('14x14 Inlaid'!$G$49:$T$62,G8)</f>
        <v>77</v>
      </c>
      <c r="H24">
        <f>SMALL('14x14 Inlaid'!$G$49:$T$62,H8)</f>
        <v>78</v>
      </c>
      <c r="I24">
        <f>SMALL('14x14 Inlaid'!$G$49:$T$62,I8)</f>
        <v>79</v>
      </c>
      <c r="J24">
        <f>SMALL('14x14 Inlaid'!$G$49:$T$62,J8)</f>
        <v>80</v>
      </c>
      <c r="K24">
        <f>SMALL('14x14 Inlaid'!$G$49:$T$62,K8)</f>
        <v>81</v>
      </c>
      <c r="L24">
        <f>SMALL('14x14 Inlaid'!$G$49:$T$62,L8)</f>
        <v>82</v>
      </c>
      <c r="M24">
        <f>SMALL('14x14 Inlaid'!$G$49:$T$62,M8)</f>
        <v>83</v>
      </c>
      <c r="N24">
        <f>SMALL('14x14 Inlaid'!$G$49:$T$62,N8)</f>
        <v>84</v>
      </c>
    </row>
    <row r="25" spans="1:14" ht="12.75">
      <c r="A25">
        <f>SMALL('14x14 Inlaid'!$G$49:$T$62,A9)</f>
        <v>85</v>
      </c>
      <c r="B25">
        <f>SMALL('14x14 Inlaid'!$G$49:$T$62,B9)</f>
        <v>86</v>
      </c>
      <c r="C25">
        <f>SMALL('14x14 Inlaid'!$G$49:$T$62,C9)</f>
        <v>87</v>
      </c>
      <c r="D25">
        <f>SMALL('14x14 Inlaid'!$G$49:$T$62,D9)</f>
        <v>88</v>
      </c>
      <c r="E25">
        <f>SMALL('14x14 Inlaid'!$G$49:$T$62,E9)</f>
        <v>89</v>
      </c>
      <c r="F25">
        <f>SMALL('14x14 Inlaid'!$G$49:$T$62,F9)</f>
        <v>90</v>
      </c>
      <c r="G25">
        <f>SMALL('14x14 Inlaid'!$G$49:$T$62,G9)</f>
        <v>91</v>
      </c>
      <c r="H25">
        <f>SMALL('14x14 Inlaid'!$G$49:$T$62,H9)</f>
        <v>92</v>
      </c>
      <c r="I25">
        <f>SMALL('14x14 Inlaid'!$G$49:$T$62,I9)</f>
        <v>93</v>
      </c>
      <c r="J25">
        <f>SMALL('14x14 Inlaid'!$G$49:$T$62,J9)</f>
        <v>94</v>
      </c>
      <c r="K25">
        <f>SMALL('14x14 Inlaid'!$G$49:$T$62,K9)</f>
        <v>95</v>
      </c>
      <c r="L25">
        <f>SMALL('14x14 Inlaid'!$G$49:$T$62,L9)</f>
        <v>96</v>
      </c>
      <c r="M25">
        <f>SMALL('14x14 Inlaid'!$G$49:$T$62,M9)</f>
        <v>97</v>
      </c>
      <c r="N25">
        <f>SMALL('14x14 Inlaid'!$G$49:$T$62,N9)</f>
        <v>98</v>
      </c>
    </row>
    <row r="26" spans="1:14" ht="12.75">
      <c r="A26">
        <f>SMALL('14x14 Inlaid'!$G$49:$T$62,A10)</f>
        <v>99</v>
      </c>
      <c r="B26">
        <f>SMALL('14x14 Inlaid'!$G$49:$T$62,B10)</f>
        <v>100</v>
      </c>
      <c r="C26">
        <f>SMALL('14x14 Inlaid'!$G$49:$T$62,C10)</f>
        <v>101</v>
      </c>
      <c r="D26">
        <f>SMALL('14x14 Inlaid'!$G$49:$T$62,D10)</f>
        <v>102</v>
      </c>
      <c r="E26">
        <f>SMALL('14x14 Inlaid'!$G$49:$T$62,E10)</f>
        <v>103</v>
      </c>
      <c r="F26">
        <f>SMALL('14x14 Inlaid'!$G$49:$T$62,F10)</f>
        <v>104</v>
      </c>
      <c r="G26">
        <f>SMALL('14x14 Inlaid'!$G$49:$T$62,G10)</f>
        <v>105</v>
      </c>
      <c r="H26">
        <f>SMALL('14x14 Inlaid'!$G$49:$T$62,H10)</f>
        <v>106</v>
      </c>
      <c r="I26">
        <f>SMALL('14x14 Inlaid'!$G$49:$T$62,I10)</f>
        <v>107</v>
      </c>
      <c r="J26">
        <f>SMALL('14x14 Inlaid'!$G$49:$T$62,J10)</f>
        <v>108</v>
      </c>
      <c r="K26">
        <f>SMALL('14x14 Inlaid'!$G$49:$T$62,K10)</f>
        <v>109</v>
      </c>
      <c r="L26">
        <f>SMALL('14x14 Inlaid'!$G$49:$T$62,L10)</f>
        <v>110</v>
      </c>
      <c r="M26">
        <f>SMALL('14x14 Inlaid'!$G$49:$T$62,M10)</f>
        <v>111</v>
      </c>
      <c r="N26">
        <f>SMALL('14x14 Inlaid'!$G$49:$T$62,N10)</f>
        <v>112</v>
      </c>
    </row>
    <row r="27" spans="1:14" ht="12.75">
      <c r="A27">
        <f>SMALL('14x14 Inlaid'!$G$49:$T$62,A11)</f>
        <v>113</v>
      </c>
      <c r="B27">
        <f>SMALL('14x14 Inlaid'!$G$49:$T$62,B11)</f>
        <v>114</v>
      </c>
      <c r="C27">
        <f>SMALL('14x14 Inlaid'!$G$49:$T$62,C11)</f>
        <v>115</v>
      </c>
      <c r="D27">
        <f>SMALL('14x14 Inlaid'!$G$49:$T$62,D11)</f>
        <v>116</v>
      </c>
      <c r="E27">
        <f>SMALL('14x14 Inlaid'!$G$49:$T$62,E11)</f>
        <v>117</v>
      </c>
      <c r="F27">
        <f>SMALL('14x14 Inlaid'!$G$49:$T$62,F11)</f>
        <v>118</v>
      </c>
      <c r="G27">
        <f>SMALL('14x14 Inlaid'!$G$49:$T$62,G11)</f>
        <v>119</v>
      </c>
      <c r="H27">
        <f>SMALL('14x14 Inlaid'!$G$49:$T$62,H11)</f>
        <v>120</v>
      </c>
      <c r="I27">
        <f>SMALL('14x14 Inlaid'!$G$49:$T$62,I11)</f>
        <v>121</v>
      </c>
      <c r="J27">
        <f>SMALL('14x14 Inlaid'!$G$49:$T$62,J11)</f>
        <v>122</v>
      </c>
      <c r="K27">
        <f>SMALL('14x14 Inlaid'!$G$49:$T$62,K11)</f>
        <v>123</v>
      </c>
      <c r="L27">
        <f>SMALL('14x14 Inlaid'!$G$49:$T$62,L11)</f>
        <v>124</v>
      </c>
      <c r="M27">
        <f>SMALL('14x14 Inlaid'!$G$49:$T$62,M11)</f>
        <v>125</v>
      </c>
      <c r="N27">
        <f>SMALL('14x14 Inlaid'!$G$49:$T$62,N11)</f>
        <v>126</v>
      </c>
    </row>
    <row r="28" spans="1:14" ht="12.75">
      <c r="A28">
        <f>SMALL('14x14 Inlaid'!$G$49:$T$62,A12)</f>
        <v>127</v>
      </c>
      <c r="B28">
        <f>SMALL('14x14 Inlaid'!$G$49:$T$62,B12)</f>
        <v>128</v>
      </c>
      <c r="C28">
        <f>SMALL('14x14 Inlaid'!$G$49:$T$62,C12)</f>
        <v>129</v>
      </c>
      <c r="D28">
        <f>SMALL('14x14 Inlaid'!$G$49:$T$62,D12)</f>
        <v>130</v>
      </c>
      <c r="E28">
        <f>SMALL('14x14 Inlaid'!$G$49:$T$62,E12)</f>
        <v>131</v>
      </c>
      <c r="F28">
        <f>SMALL('14x14 Inlaid'!$G$49:$T$62,F12)</f>
        <v>132</v>
      </c>
      <c r="G28">
        <f>SMALL('14x14 Inlaid'!$G$49:$T$62,G12)</f>
        <v>133</v>
      </c>
      <c r="H28">
        <f>SMALL('14x14 Inlaid'!$G$49:$T$62,H12)</f>
        <v>134</v>
      </c>
      <c r="I28">
        <f>SMALL('14x14 Inlaid'!$G$49:$T$62,I12)</f>
        <v>135</v>
      </c>
      <c r="J28">
        <f>SMALL('14x14 Inlaid'!$G$49:$T$62,J12)</f>
        <v>136</v>
      </c>
      <c r="K28">
        <f>SMALL('14x14 Inlaid'!$G$49:$T$62,K12)</f>
        <v>137</v>
      </c>
      <c r="L28">
        <f>SMALL('14x14 Inlaid'!$G$49:$T$62,L12)</f>
        <v>138</v>
      </c>
      <c r="M28">
        <f>SMALL('14x14 Inlaid'!$G$49:$T$62,M12)</f>
        <v>139</v>
      </c>
      <c r="N28">
        <f>SMALL('14x14 Inlaid'!$G$49:$T$62,N12)</f>
        <v>140</v>
      </c>
    </row>
    <row r="29" spans="1:14" ht="12.75">
      <c r="A29">
        <f>SMALL('14x14 Inlaid'!$G$49:$T$62,A13)</f>
        <v>141</v>
      </c>
      <c r="B29">
        <f>SMALL('14x14 Inlaid'!$G$49:$T$62,B13)</f>
        <v>142</v>
      </c>
      <c r="C29">
        <f>SMALL('14x14 Inlaid'!$G$49:$T$62,C13)</f>
        <v>143</v>
      </c>
      <c r="D29">
        <f>SMALL('14x14 Inlaid'!$G$49:$T$62,D13)</f>
        <v>144</v>
      </c>
      <c r="E29">
        <f>SMALL('14x14 Inlaid'!$G$49:$T$62,E13)</f>
        <v>145</v>
      </c>
      <c r="F29">
        <f>SMALL('14x14 Inlaid'!$G$49:$T$62,F13)</f>
        <v>146</v>
      </c>
      <c r="G29">
        <f>SMALL('14x14 Inlaid'!$G$49:$T$62,G13)</f>
        <v>147</v>
      </c>
      <c r="H29">
        <f>SMALL('14x14 Inlaid'!$G$49:$T$62,H13)</f>
        <v>148</v>
      </c>
      <c r="I29">
        <f>SMALL('14x14 Inlaid'!$G$49:$T$62,I13)</f>
        <v>149</v>
      </c>
      <c r="J29">
        <f>SMALL('14x14 Inlaid'!$G$49:$T$62,J13)</f>
        <v>150</v>
      </c>
      <c r="K29">
        <f>SMALL('14x14 Inlaid'!$G$49:$T$62,K13)</f>
        <v>151</v>
      </c>
      <c r="L29">
        <f>SMALL('14x14 Inlaid'!$G$49:$T$62,L13)</f>
        <v>152</v>
      </c>
      <c r="M29">
        <f>SMALL('14x14 Inlaid'!$G$49:$T$62,M13)</f>
        <v>153</v>
      </c>
      <c r="N29">
        <f>SMALL('14x14 Inlaid'!$G$49:$T$62,N13)</f>
        <v>154</v>
      </c>
    </row>
    <row r="30" spans="1:14" ht="12.75">
      <c r="A30">
        <f>SMALL('14x14 Inlaid'!$G$49:$T$62,A14)</f>
        <v>155</v>
      </c>
      <c r="B30">
        <f>SMALL('14x14 Inlaid'!$G$49:$T$62,B14)</f>
        <v>156</v>
      </c>
      <c r="C30">
        <f>SMALL('14x14 Inlaid'!$G$49:$T$62,C14)</f>
        <v>157</v>
      </c>
      <c r="D30">
        <f>SMALL('14x14 Inlaid'!$G$49:$T$62,D14)</f>
        <v>158</v>
      </c>
      <c r="E30">
        <f>SMALL('14x14 Inlaid'!$G$49:$T$62,E14)</f>
        <v>159</v>
      </c>
      <c r="F30">
        <f>SMALL('14x14 Inlaid'!$G$49:$T$62,F14)</f>
        <v>160</v>
      </c>
      <c r="G30">
        <f>SMALL('14x14 Inlaid'!$G$49:$T$62,G14)</f>
        <v>161</v>
      </c>
      <c r="H30">
        <f>SMALL('14x14 Inlaid'!$G$49:$T$62,H14)</f>
        <v>162</v>
      </c>
      <c r="I30">
        <f>SMALL('14x14 Inlaid'!$G$49:$T$62,I14)</f>
        <v>163</v>
      </c>
      <c r="J30">
        <f>SMALL('14x14 Inlaid'!$G$49:$T$62,J14)</f>
        <v>164</v>
      </c>
      <c r="K30">
        <f>SMALL('14x14 Inlaid'!$G$49:$T$62,K14)</f>
        <v>165</v>
      </c>
      <c r="L30">
        <f>SMALL('14x14 Inlaid'!$G$49:$T$62,L14)</f>
        <v>166</v>
      </c>
      <c r="M30">
        <f>SMALL('14x14 Inlaid'!$G$49:$T$62,M14)</f>
        <v>167</v>
      </c>
      <c r="N30">
        <f>SMALL('14x14 Inlaid'!$G$49:$T$62,N14)</f>
        <v>168</v>
      </c>
    </row>
    <row r="31" spans="1:14" ht="12.75">
      <c r="A31">
        <f>SMALL('14x14 Inlaid'!$G$49:$T$62,A15)</f>
        <v>169</v>
      </c>
      <c r="B31">
        <f>SMALL('14x14 Inlaid'!$G$49:$T$62,B15)</f>
        <v>170</v>
      </c>
      <c r="C31">
        <f>SMALL('14x14 Inlaid'!$G$49:$T$62,C15)</f>
        <v>171</v>
      </c>
      <c r="D31">
        <f>SMALL('14x14 Inlaid'!$G$49:$T$62,D15)</f>
        <v>172</v>
      </c>
      <c r="E31">
        <f>SMALL('14x14 Inlaid'!$G$49:$T$62,E15)</f>
        <v>173</v>
      </c>
      <c r="F31">
        <f>SMALL('14x14 Inlaid'!$G$49:$T$62,F15)</f>
        <v>174</v>
      </c>
      <c r="G31">
        <f>SMALL('14x14 Inlaid'!$G$49:$T$62,G15)</f>
        <v>175</v>
      </c>
      <c r="H31">
        <f>SMALL('14x14 Inlaid'!$G$49:$T$62,H15)</f>
        <v>176</v>
      </c>
      <c r="I31">
        <f>SMALL('14x14 Inlaid'!$G$49:$T$62,I15)</f>
        <v>177</v>
      </c>
      <c r="J31">
        <f>SMALL('14x14 Inlaid'!$G$49:$T$62,J15)</f>
        <v>178</v>
      </c>
      <c r="K31">
        <f>SMALL('14x14 Inlaid'!$G$49:$T$62,K15)</f>
        <v>179</v>
      </c>
      <c r="L31">
        <f>SMALL('14x14 Inlaid'!$G$49:$T$62,L15)</f>
        <v>180</v>
      </c>
      <c r="M31">
        <f>SMALL('14x14 Inlaid'!$G$49:$T$62,M15)</f>
        <v>181</v>
      </c>
      <c r="N31">
        <f>SMALL('14x14 Inlaid'!$G$49:$T$62,N15)</f>
        <v>182</v>
      </c>
    </row>
    <row r="32" spans="1:14" ht="12.75">
      <c r="A32">
        <f>SMALL('14x14 Inlaid'!$G$49:$T$62,A16)</f>
        <v>183</v>
      </c>
      <c r="B32">
        <f>SMALL('14x14 Inlaid'!$G$49:$T$62,B16)</f>
        <v>184</v>
      </c>
      <c r="C32">
        <f>SMALL('14x14 Inlaid'!$G$49:$T$62,C16)</f>
        <v>185</v>
      </c>
      <c r="D32">
        <f>SMALL('14x14 Inlaid'!$G$49:$T$62,D16)</f>
        <v>186</v>
      </c>
      <c r="E32">
        <f>SMALL('14x14 Inlaid'!$G$49:$T$62,E16)</f>
        <v>187</v>
      </c>
      <c r="F32">
        <f>SMALL('14x14 Inlaid'!$G$49:$T$62,F16)</f>
        <v>188</v>
      </c>
      <c r="G32">
        <f>SMALL('14x14 Inlaid'!$G$49:$T$62,G16)</f>
        <v>189</v>
      </c>
      <c r="H32">
        <f>SMALL('14x14 Inlaid'!$G$49:$T$62,H16)</f>
        <v>190</v>
      </c>
      <c r="I32">
        <f>SMALL('14x14 Inlaid'!$G$49:$T$62,I16)</f>
        <v>191</v>
      </c>
      <c r="J32">
        <f>SMALL('14x14 Inlaid'!$G$49:$T$62,J16)</f>
        <v>192</v>
      </c>
      <c r="K32">
        <f>SMALL('14x14 Inlaid'!$G$49:$T$62,K16)</f>
        <v>193</v>
      </c>
      <c r="L32">
        <f>SMALL('14x14 Inlaid'!$G$49:$T$62,L16)</f>
        <v>194</v>
      </c>
      <c r="M32">
        <f>SMALL('14x14 Inlaid'!$G$49:$T$62,M16)</f>
        <v>195</v>
      </c>
      <c r="N32">
        <f>SMALL('14x14 Inlaid'!$G$49:$T$62,N16)</f>
        <v>196</v>
      </c>
    </row>
    <row r="35" spans="1:14" ht="12.75">
      <c r="A35" s="90">
        <f aca="true" t="shared" si="16" ref="A35:A48">A19-A3</f>
        <v>0</v>
      </c>
      <c r="B35" s="90">
        <f aca="true" t="shared" si="17" ref="B35:N35">B19-B3</f>
        <v>0</v>
      </c>
      <c r="C35" s="90">
        <f t="shared" si="17"/>
        <v>0</v>
      </c>
      <c r="D35" s="90">
        <f t="shared" si="17"/>
        <v>0</v>
      </c>
      <c r="E35" s="90">
        <f t="shared" si="17"/>
        <v>0</v>
      </c>
      <c r="F35" s="90">
        <f t="shared" si="17"/>
        <v>0</v>
      </c>
      <c r="G35" s="90">
        <f t="shared" si="17"/>
        <v>0</v>
      </c>
      <c r="H35" s="90">
        <f t="shared" si="17"/>
        <v>0</v>
      </c>
      <c r="I35" s="90">
        <f t="shared" si="17"/>
        <v>0</v>
      </c>
      <c r="J35" s="90">
        <f t="shared" si="17"/>
        <v>0</v>
      </c>
      <c r="K35" s="90">
        <f t="shared" si="17"/>
        <v>0</v>
      </c>
      <c r="L35" s="90">
        <f t="shared" si="17"/>
        <v>0</v>
      </c>
      <c r="M35" s="90">
        <f t="shared" si="17"/>
        <v>0</v>
      </c>
      <c r="N35" s="90">
        <f t="shared" si="17"/>
        <v>0</v>
      </c>
    </row>
    <row r="36" spans="1:14" ht="12.75">
      <c r="A36" s="90">
        <f t="shared" si="16"/>
        <v>0</v>
      </c>
      <c r="B36" s="90">
        <f aca="true" t="shared" si="18" ref="B36:N36">B20-B4</f>
        <v>0</v>
      </c>
      <c r="C36" s="90">
        <f t="shared" si="18"/>
        <v>0</v>
      </c>
      <c r="D36" s="90">
        <f t="shared" si="18"/>
        <v>0</v>
      </c>
      <c r="E36" s="90">
        <f t="shared" si="18"/>
        <v>0</v>
      </c>
      <c r="F36" s="90">
        <f t="shared" si="18"/>
        <v>0</v>
      </c>
      <c r="G36" s="90">
        <f t="shared" si="18"/>
        <v>0</v>
      </c>
      <c r="H36" s="90">
        <f t="shared" si="18"/>
        <v>0</v>
      </c>
      <c r="I36" s="90">
        <f t="shared" si="18"/>
        <v>0</v>
      </c>
      <c r="J36" s="90">
        <f t="shared" si="18"/>
        <v>0</v>
      </c>
      <c r="K36" s="90">
        <f t="shared" si="18"/>
        <v>0</v>
      </c>
      <c r="L36" s="90">
        <f t="shared" si="18"/>
        <v>0</v>
      </c>
      <c r="M36" s="90">
        <f t="shared" si="18"/>
        <v>0</v>
      </c>
      <c r="N36" s="90">
        <f t="shared" si="18"/>
        <v>0</v>
      </c>
    </row>
    <row r="37" spans="1:14" ht="12.75">
      <c r="A37" s="90">
        <f t="shared" si="16"/>
        <v>0</v>
      </c>
      <c r="B37" s="90">
        <f aca="true" t="shared" si="19" ref="B37:N37">B21-B5</f>
        <v>0</v>
      </c>
      <c r="C37" s="90">
        <f t="shared" si="19"/>
        <v>0</v>
      </c>
      <c r="D37" s="90">
        <f t="shared" si="19"/>
        <v>0</v>
      </c>
      <c r="E37" s="90">
        <f t="shared" si="19"/>
        <v>0</v>
      </c>
      <c r="F37" s="90">
        <f t="shared" si="19"/>
        <v>0</v>
      </c>
      <c r="G37" s="90">
        <f t="shared" si="19"/>
        <v>0</v>
      </c>
      <c r="H37" s="90">
        <f t="shared" si="19"/>
        <v>0</v>
      </c>
      <c r="I37" s="90">
        <f t="shared" si="19"/>
        <v>0</v>
      </c>
      <c r="J37" s="90">
        <f t="shared" si="19"/>
        <v>0</v>
      </c>
      <c r="K37" s="90">
        <f t="shared" si="19"/>
        <v>0</v>
      </c>
      <c r="L37" s="90">
        <f t="shared" si="19"/>
        <v>0</v>
      </c>
      <c r="M37" s="90">
        <f t="shared" si="19"/>
        <v>0</v>
      </c>
      <c r="N37" s="90">
        <f t="shared" si="19"/>
        <v>0</v>
      </c>
    </row>
    <row r="38" spans="1:14" ht="12.75">
      <c r="A38" s="90">
        <f t="shared" si="16"/>
        <v>0</v>
      </c>
      <c r="B38" s="90">
        <f aca="true" t="shared" si="20" ref="B38:N38">B22-B6</f>
        <v>0</v>
      </c>
      <c r="C38" s="90">
        <f t="shared" si="20"/>
        <v>0</v>
      </c>
      <c r="D38" s="90">
        <f t="shared" si="20"/>
        <v>0</v>
      </c>
      <c r="E38" s="90">
        <f t="shared" si="20"/>
        <v>0</v>
      </c>
      <c r="F38" s="90">
        <f t="shared" si="20"/>
        <v>0</v>
      </c>
      <c r="G38" s="90">
        <f t="shared" si="20"/>
        <v>0</v>
      </c>
      <c r="H38" s="90">
        <f t="shared" si="20"/>
        <v>0</v>
      </c>
      <c r="I38" s="90">
        <f t="shared" si="20"/>
        <v>0</v>
      </c>
      <c r="J38" s="90">
        <f t="shared" si="20"/>
        <v>0</v>
      </c>
      <c r="K38" s="90">
        <f t="shared" si="20"/>
        <v>0</v>
      </c>
      <c r="L38" s="90">
        <f t="shared" si="20"/>
        <v>0</v>
      </c>
      <c r="M38" s="90">
        <f t="shared" si="20"/>
        <v>0</v>
      </c>
      <c r="N38" s="90">
        <f t="shared" si="20"/>
        <v>0</v>
      </c>
    </row>
    <row r="39" spans="1:14" ht="12.75">
      <c r="A39" s="90">
        <f t="shared" si="16"/>
        <v>0</v>
      </c>
      <c r="B39" s="90">
        <f aca="true" t="shared" si="21" ref="B39:N39">B23-B7</f>
        <v>0</v>
      </c>
      <c r="C39" s="90">
        <f t="shared" si="21"/>
        <v>0</v>
      </c>
      <c r="D39" s="90">
        <f t="shared" si="21"/>
        <v>0</v>
      </c>
      <c r="E39" s="90">
        <f t="shared" si="21"/>
        <v>0</v>
      </c>
      <c r="F39" s="90">
        <f t="shared" si="21"/>
        <v>0</v>
      </c>
      <c r="G39" s="90">
        <f t="shared" si="21"/>
        <v>0</v>
      </c>
      <c r="H39" s="90">
        <f t="shared" si="21"/>
        <v>0</v>
      </c>
      <c r="I39" s="90">
        <f t="shared" si="21"/>
        <v>0</v>
      </c>
      <c r="J39" s="90">
        <f t="shared" si="21"/>
        <v>0</v>
      </c>
      <c r="K39" s="90">
        <f t="shared" si="21"/>
        <v>0</v>
      </c>
      <c r="L39" s="90">
        <f t="shared" si="21"/>
        <v>0</v>
      </c>
      <c r="M39" s="90">
        <f t="shared" si="21"/>
        <v>0</v>
      </c>
      <c r="N39" s="90">
        <f t="shared" si="21"/>
        <v>0</v>
      </c>
    </row>
    <row r="40" spans="1:14" ht="12.75">
      <c r="A40" s="90">
        <f t="shared" si="16"/>
        <v>0</v>
      </c>
      <c r="B40" s="90">
        <f aca="true" t="shared" si="22" ref="B40:N40">B24-B8</f>
        <v>0</v>
      </c>
      <c r="C40" s="90">
        <f t="shared" si="22"/>
        <v>0</v>
      </c>
      <c r="D40" s="90">
        <f t="shared" si="22"/>
        <v>0</v>
      </c>
      <c r="E40" s="90">
        <f t="shared" si="22"/>
        <v>0</v>
      </c>
      <c r="F40" s="90">
        <f t="shared" si="22"/>
        <v>0</v>
      </c>
      <c r="G40" s="90">
        <f t="shared" si="22"/>
        <v>0</v>
      </c>
      <c r="H40" s="90">
        <f t="shared" si="22"/>
        <v>0</v>
      </c>
      <c r="I40" s="90">
        <f t="shared" si="22"/>
        <v>0</v>
      </c>
      <c r="J40" s="90">
        <f t="shared" si="22"/>
        <v>0</v>
      </c>
      <c r="K40" s="90">
        <f t="shared" si="22"/>
        <v>0</v>
      </c>
      <c r="L40" s="90">
        <f t="shared" si="22"/>
        <v>0</v>
      </c>
      <c r="M40" s="90">
        <f t="shared" si="22"/>
        <v>0</v>
      </c>
      <c r="N40" s="90">
        <f t="shared" si="22"/>
        <v>0</v>
      </c>
    </row>
    <row r="41" spans="1:14" ht="12.75">
      <c r="A41" s="90">
        <f t="shared" si="16"/>
        <v>0</v>
      </c>
      <c r="B41" s="90">
        <f aca="true" t="shared" si="23" ref="B41:N41">B25-B9</f>
        <v>0</v>
      </c>
      <c r="C41" s="90">
        <f t="shared" si="23"/>
        <v>0</v>
      </c>
      <c r="D41" s="90">
        <f t="shared" si="23"/>
        <v>0</v>
      </c>
      <c r="E41" s="90">
        <f t="shared" si="23"/>
        <v>0</v>
      </c>
      <c r="F41" s="90">
        <f t="shared" si="23"/>
        <v>0</v>
      </c>
      <c r="G41" s="90">
        <f t="shared" si="23"/>
        <v>0</v>
      </c>
      <c r="H41" s="90">
        <f t="shared" si="23"/>
        <v>0</v>
      </c>
      <c r="I41" s="90">
        <f t="shared" si="23"/>
        <v>0</v>
      </c>
      <c r="J41" s="90">
        <f t="shared" si="23"/>
        <v>0</v>
      </c>
      <c r="K41" s="90">
        <f t="shared" si="23"/>
        <v>0</v>
      </c>
      <c r="L41" s="90">
        <f t="shared" si="23"/>
        <v>0</v>
      </c>
      <c r="M41" s="90">
        <f t="shared" si="23"/>
        <v>0</v>
      </c>
      <c r="N41" s="90">
        <f t="shared" si="23"/>
        <v>0</v>
      </c>
    </row>
    <row r="42" spans="1:14" ht="12.75">
      <c r="A42" s="90">
        <f t="shared" si="16"/>
        <v>0</v>
      </c>
      <c r="B42" s="90">
        <f aca="true" t="shared" si="24" ref="B42:N42">B26-B10</f>
        <v>0</v>
      </c>
      <c r="C42" s="90">
        <f t="shared" si="24"/>
        <v>0</v>
      </c>
      <c r="D42" s="90">
        <f t="shared" si="24"/>
        <v>0</v>
      </c>
      <c r="E42" s="90">
        <f t="shared" si="24"/>
        <v>0</v>
      </c>
      <c r="F42" s="90">
        <f t="shared" si="24"/>
        <v>0</v>
      </c>
      <c r="G42" s="90">
        <f t="shared" si="24"/>
        <v>0</v>
      </c>
      <c r="H42" s="90">
        <f t="shared" si="24"/>
        <v>0</v>
      </c>
      <c r="I42" s="90">
        <f t="shared" si="24"/>
        <v>0</v>
      </c>
      <c r="J42" s="90">
        <f t="shared" si="24"/>
        <v>0</v>
      </c>
      <c r="K42" s="90">
        <f t="shared" si="24"/>
        <v>0</v>
      </c>
      <c r="L42" s="90">
        <f t="shared" si="24"/>
        <v>0</v>
      </c>
      <c r="M42" s="90">
        <f t="shared" si="24"/>
        <v>0</v>
      </c>
      <c r="N42" s="90">
        <f t="shared" si="24"/>
        <v>0</v>
      </c>
    </row>
    <row r="43" spans="1:14" ht="12.75">
      <c r="A43" s="90">
        <f t="shared" si="16"/>
        <v>0</v>
      </c>
      <c r="B43" s="90">
        <f aca="true" t="shared" si="25" ref="B43:N43">B27-B11</f>
        <v>0</v>
      </c>
      <c r="C43" s="90">
        <f t="shared" si="25"/>
        <v>0</v>
      </c>
      <c r="D43" s="90">
        <f t="shared" si="25"/>
        <v>0</v>
      </c>
      <c r="E43" s="90">
        <f t="shared" si="25"/>
        <v>0</v>
      </c>
      <c r="F43" s="90">
        <f t="shared" si="25"/>
        <v>0</v>
      </c>
      <c r="G43" s="90">
        <f t="shared" si="25"/>
        <v>0</v>
      </c>
      <c r="H43" s="90">
        <f t="shared" si="25"/>
        <v>0</v>
      </c>
      <c r="I43" s="90">
        <f t="shared" si="25"/>
        <v>0</v>
      </c>
      <c r="J43" s="90">
        <f t="shared" si="25"/>
        <v>0</v>
      </c>
      <c r="K43" s="90">
        <f t="shared" si="25"/>
        <v>0</v>
      </c>
      <c r="L43" s="90">
        <f t="shared" si="25"/>
        <v>0</v>
      </c>
      <c r="M43" s="90">
        <f t="shared" si="25"/>
        <v>0</v>
      </c>
      <c r="N43" s="90">
        <f t="shared" si="25"/>
        <v>0</v>
      </c>
    </row>
    <row r="44" spans="1:14" ht="12.75">
      <c r="A44" s="90">
        <f t="shared" si="16"/>
        <v>0</v>
      </c>
      <c r="B44" s="90">
        <f aca="true" t="shared" si="26" ref="B44:N44">B28-B12</f>
        <v>0</v>
      </c>
      <c r="C44" s="90">
        <f t="shared" si="26"/>
        <v>0</v>
      </c>
      <c r="D44" s="90">
        <f t="shared" si="26"/>
        <v>0</v>
      </c>
      <c r="E44" s="90">
        <f t="shared" si="26"/>
        <v>0</v>
      </c>
      <c r="F44" s="90">
        <f t="shared" si="26"/>
        <v>0</v>
      </c>
      <c r="G44" s="90">
        <f t="shared" si="26"/>
        <v>0</v>
      </c>
      <c r="H44" s="90">
        <f t="shared" si="26"/>
        <v>0</v>
      </c>
      <c r="I44" s="90">
        <f t="shared" si="26"/>
        <v>0</v>
      </c>
      <c r="J44" s="90">
        <f t="shared" si="26"/>
        <v>0</v>
      </c>
      <c r="K44" s="90">
        <f t="shared" si="26"/>
        <v>0</v>
      </c>
      <c r="L44" s="90">
        <f t="shared" si="26"/>
        <v>0</v>
      </c>
      <c r="M44" s="90">
        <f t="shared" si="26"/>
        <v>0</v>
      </c>
      <c r="N44" s="90">
        <f t="shared" si="26"/>
        <v>0</v>
      </c>
    </row>
    <row r="45" spans="1:14" ht="12.75">
      <c r="A45" s="90">
        <f t="shared" si="16"/>
        <v>0</v>
      </c>
      <c r="B45" s="90">
        <f aca="true" t="shared" si="27" ref="B45:N45">B29-B13</f>
        <v>0</v>
      </c>
      <c r="C45" s="90">
        <f t="shared" si="27"/>
        <v>0</v>
      </c>
      <c r="D45" s="90">
        <f t="shared" si="27"/>
        <v>0</v>
      </c>
      <c r="E45" s="90">
        <f t="shared" si="27"/>
        <v>0</v>
      </c>
      <c r="F45" s="90">
        <f t="shared" si="27"/>
        <v>0</v>
      </c>
      <c r="G45" s="90">
        <f t="shared" si="27"/>
        <v>0</v>
      </c>
      <c r="H45" s="90">
        <f t="shared" si="27"/>
        <v>0</v>
      </c>
      <c r="I45" s="90">
        <f t="shared" si="27"/>
        <v>0</v>
      </c>
      <c r="J45" s="90">
        <f t="shared" si="27"/>
        <v>0</v>
      </c>
      <c r="K45" s="90">
        <f t="shared" si="27"/>
        <v>0</v>
      </c>
      <c r="L45" s="90">
        <f t="shared" si="27"/>
        <v>0</v>
      </c>
      <c r="M45" s="90">
        <f t="shared" si="27"/>
        <v>0</v>
      </c>
      <c r="N45" s="90">
        <f t="shared" si="27"/>
        <v>0</v>
      </c>
    </row>
    <row r="46" spans="1:14" ht="12.75">
      <c r="A46" s="90">
        <f t="shared" si="16"/>
        <v>0</v>
      </c>
      <c r="B46" s="90">
        <f aca="true" t="shared" si="28" ref="B46:N46">B30-B14</f>
        <v>0</v>
      </c>
      <c r="C46" s="90">
        <f t="shared" si="28"/>
        <v>0</v>
      </c>
      <c r="D46" s="90">
        <f t="shared" si="28"/>
        <v>0</v>
      </c>
      <c r="E46" s="90">
        <f t="shared" si="28"/>
        <v>0</v>
      </c>
      <c r="F46" s="90">
        <f t="shared" si="28"/>
        <v>0</v>
      </c>
      <c r="G46" s="90">
        <f t="shared" si="28"/>
        <v>0</v>
      </c>
      <c r="H46" s="90">
        <f t="shared" si="28"/>
        <v>0</v>
      </c>
      <c r="I46" s="90">
        <f t="shared" si="28"/>
        <v>0</v>
      </c>
      <c r="J46" s="90">
        <f t="shared" si="28"/>
        <v>0</v>
      </c>
      <c r="K46" s="90">
        <f t="shared" si="28"/>
        <v>0</v>
      </c>
      <c r="L46" s="90">
        <f t="shared" si="28"/>
        <v>0</v>
      </c>
      <c r="M46" s="90">
        <f t="shared" si="28"/>
        <v>0</v>
      </c>
      <c r="N46" s="90">
        <f t="shared" si="28"/>
        <v>0</v>
      </c>
    </row>
    <row r="47" spans="1:14" ht="12.75">
      <c r="A47" s="90">
        <f t="shared" si="16"/>
        <v>0</v>
      </c>
      <c r="B47" s="90">
        <f aca="true" t="shared" si="29" ref="B47:N47">B31-B15</f>
        <v>0</v>
      </c>
      <c r="C47" s="90">
        <f t="shared" si="29"/>
        <v>0</v>
      </c>
      <c r="D47" s="90">
        <f t="shared" si="29"/>
        <v>0</v>
      </c>
      <c r="E47" s="90">
        <f t="shared" si="29"/>
        <v>0</v>
      </c>
      <c r="F47" s="90">
        <f t="shared" si="29"/>
        <v>0</v>
      </c>
      <c r="G47" s="90">
        <f t="shared" si="29"/>
        <v>0</v>
      </c>
      <c r="H47" s="90">
        <f t="shared" si="29"/>
        <v>0</v>
      </c>
      <c r="I47" s="90">
        <f t="shared" si="29"/>
        <v>0</v>
      </c>
      <c r="J47" s="90">
        <f t="shared" si="29"/>
        <v>0</v>
      </c>
      <c r="K47" s="90">
        <f t="shared" si="29"/>
        <v>0</v>
      </c>
      <c r="L47" s="90">
        <f t="shared" si="29"/>
        <v>0</v>
      </c>
      <c r="M47" s="90">
        <f t="shared" si="29"/>
        <v>0</v>
      </c>
      <c r="N47" s="90">
        <f t="shared" si="29"/>
        <v>0</v>
      </c>
    </row>
    <row r="48" spans="1:14" ht="12.75">
      <c r="A48" s="90">
        <f t="shared" si="16"/>
        <v>0</v>
      </c>
      <c r="B48" s="90">
        <f aca="true" t="shared" si="30" ref="B48:N48">B32-B16</f>
        <v>0</v>
      </c>
      <c r="C48" s="90">
        <f t="shared" si="30"/>
        <v>0</v>
      </c>
      <c r="D48" s="90">
        <f t="shared" si="30"/>
        <v>0</v>
      </c>
      <c r="E48" s="90">
        <f t="shared" si="30"/>
        <v>0</v>
      </c>
      <c r="F48" s="90">
        <f t="shared" si="30"/>
        <v>0</v>
      </c>
      <c r="G48" s="90">
        <f t="shared" si="30"/>
        <v>0</v>
      </c>
      <c r="H48" s="90">
        <f t="shared" si="30"/>
        <v>0</v>
      </c>
      <c r="I48" s="90">
        <f t="shared" si="30"/>
        <v>0</v>
      </c>
      <c r="J48" s="90">
        <f t="shared" si="30"/>
        <v>0</v>
      </c>
      <c r="K48" s="90">
        <f t="shared" si="30"/>
        <v>0</v>
      </c>
      <c r="L48" s="90">
        <f t="shared" si="30"/>
        <v>0</v>
      </c>
      <c r="M48" s="90">
        <f t="shared" si="30"/>
        <v>0</v>
      </c>
      <c r="N48" s="90">
        <f t="shared" si="30"/>
        <v>0</v>
      </c>
    </row>
    <row r="49" spans="1:14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1:14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2012-03-29T12:43:33Z</dcterms:created>
  <dcterms:modified xsi:type="dcterms:W3CDTF">2017-04-05T13:40:44Z</dcterms:modified>
  <cp:category/>
  <cp:version/>
  <cp:contentType/>
  <cp:contentStatus/>
</cp:coreProperties>
</file>