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9x19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customWidth="1"/>
    <col min="12" max="13" width="4.00390625" style="0" bestFit="1" customWidth="1"/>
    <col min="14" max="14" width="4.00390625" style="0" customWidth="1"/>
    <col min="15" max="15" width="4.140625" style="0" customWidth="1"/>
    <col min="16" max="19" width="4.00390625" style="0" customWidth="1"/>
    <col min="20" max="31" width="4.00390625" style="0" bestFit="1" customWidth="1"/>
    <col min="32" max="36" width="4.00390625" style="0" customWidth="1"/>
    <col min="37" max="37" width="4.421875" style="0" bestFit="1" customWidth="1"/>
    <col min="38" max="43" width="4.00390625" style="0" customWidth="1"/>
    <col min="44" max="46" width="9.28125" style="0" bestFit="1" customWidth="1"/>
  </cols>
  <sheetData>
    <row r="1" spans="11:38" ht="13.5" customHeight="1" thickBo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1:38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5">
        <v>2</v>
      </c>
      <c r="V2" s="6">
        <v>9</v>
      </c>
      <c r="W2" s="7">
        <v>4</v>
      </c>
      <c r="X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1:38" ht="13.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8">
        <v>7</v>
      </c>
      <c r="V3" s="2">
        <v>5</v>
      </c>
      <c r="W3" s="9">
        <v>3</v>
      </c>
      <c r="X3" s="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1:38" ht="13.5" customHeight="1" thickBot="1">
      <c r="K4" s="4"/>
      <c r="L4" s="4"/>
      <c r="M4" s="4"/>
      <c r="N4" s="4"/>
      <c r="O4" s="4"/>
      <c r="P4" s="4"/>
      <c r="Q4" s="4"/>
      <c r="R4" s="4"/>
      <c r="S4" s="4"/>
      <c r="T4" s="4"/>
      <c r="U4" s="10">
        <v>6</v>
      </c>
      <c r="V4" s="11">
        <v>1</v>
      </c>
      <c r="W4" s="12">
        <v>8</v>
      </c>
      <c r="X4" s="2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1:38" ht="13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2"/>
      <c r="V5" s="2"/>
      <c r="W5" s="2"/>
      <c r="X5" s="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1:38" ht="13.5" customHeight="1"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1:38" ht="13.5" customHeight="1">
      <c r="K7" s="4"/>
      <c r="L7" s="4"/>
      <c r="M7" s="4"/>
      <c r="N7" s="4"/>
      <c r="O7" s="4"/>
      <c r="P7" s="4"/>
      <c r="Q7" s="4">
        <f>T10+U11+V12+W13+X14</f>
        <v>65</v>
      </c>
      <c r="R7" s="4"/>
      <c r="S7" s="4"/>
      <c r="T7" s="4">
        <f>SUM(T10:T14)</f>
        <v>65</v>
      </c>
      <c r="U7" s="4">
        <f>SUM(U10:U14)</f>
        <v>65</v>
      </c>
      <c r="V7" s="4">
        <f>SUM(V10:V14)</f>
        <v>65</v>
      </c>
      <c r="W7" s="4">
        <f>SUM(W10:W14)</f>
        <v>65</v>
      </c>
      <c r="X7" s="4">
        <f>SUM(X10:X14)</f>
        <v>65</v>
      </c>
      <c r="Y7" s="4"/>
      <c r="Z7" s="4"/>
      <c r="AA7" s="4">
        <f>X10+W11+V12+U13+T14</f>
        <v>65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1:38" ht="13.5" customHeight="1">
      <c r="K8" s="4"/>
      <c r="L8" s="4"/>
      <c r="M8" s="4"/>
      <c r="N8" s="4"/>
      <c r="O8" s="4"/>
      <c r="P8" s="4"/>
      <c r="Q8" s="4"/>
      <c r="R8" s="4">
        <f>U11+V12+W13</f>
        <v>39</v>
      </c>
      <c r="S8" s="4"/>
      <c r="T8" s="4"/>
      <c r="U8" s="2">
        <f>SUM(U11:U13)</f>
        <v>39</v>
      </c>
      <c r="V8" s="2">
        <f>SUM(V11:V13)</f>
        <v>39</v>
      </c>
      <c r="W8" s="2">
        <f>SUM(W11:W13)</f>
        <v>39</v>
      </c>
      <c r="X8" s="2"/>
      <c r="Y8" s="4"/>
      <c r="Z8" s="4">
        <f>W11+V12+U13</f>
        <v>39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1:38" ht="13.5" customHeight="1" thickBot="1"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1:38" ht="13.5" customHeight="1" thickBot="1">
      <c r="K10" s="4"/>
      <c r="L10" s="4"/>
      <c r="M10" s="4"/>
      <c r="N10" s="4"/>
      <c r="O10" s="4"/>
      <c r="P10" s="4"/>
      <c r="Q10" s="4">
        <f>SUM(T10:X10)</f>
        <v>65</v>
      </c>
      <c r="R10" s="4"/>
      <c r="S10" s="4"/>
      <c r="T10" s="22">
        <v>22</v>
      </c>
      <c r="U10" s="23">
        <v>18</v>
      </c>
      <c r="V10" s="23">
        <v>3</v>
      </c>
      <c r="W10" s="23">
        <v>2</v>
      </c>
      <c r="X10" s="24">
        <v>20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1:38" ht="13.5" customHeight="1">
      <c r="K11" s="4"/>
      <c r="L11" s="4"/>
      <c r="M11" s="4"/>
      <c r="N11" s="4"/>
      <c r="O11" s="4"/>
      <c r="P11" s="4"/>
      <c r="Q11" s="4">
        <f>SUM(T11:X11)</f>
        <v>65</v>
      </c>
      <c r="R11" s="4">
        <f>SUM(U11:W11)</f>
        <v>39</v>
      </c>
      <c r="S11" s="4"/>
      <c r="T11" s="25">
        <v>7</v>
      </c>
      <c r="U11" s="13">
        <f aca="true" t="shared" si="0" ref="U11:W13">U2+8</f>
        <v>10</v>
      </c>
      <c r="V11" s="14">
        <f t="shared" si="0"/>
        <v>17</v>
      </c>
      <c r="W11" s="15">
        <f t="shared" si="0"/>
        <v>12</v>
      </c>
      <c r="X11" s="29">
        <v>19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1:38" ht="13.5" customHeight="1">
      <c r="K12" s="4"/>
      <c r="L12" s="4"/>
      <c r="M12" s="4"/>
      <c r="N12" s="4"/>
      <c r="O12" s="4"/>
      <c r="P12" s="4"/>
      <c r="Q12" s="4">
        <f>SUM(T12:X12)</f>
        <v>65</v>
      </c>
      <c r="R12" s="4">
        <f>SUM(U12:W12)</f>
        <v>39</v>
      </c>
      <c r="S12" s="4"/>
      <c r="T12" s="25">
        <v>5</v>
      </c>
      <c r="U12" s="16">
        <f t="shared" si="0"/>
        <v>15</v>
      </c>
      <c r="V12" s="4">
        <f t="shared" si="0"/>
        <v>13</v>
      </c>
      <c r="W12" s="17">
        <f t="shared" si="0"/>
        <v>11</v>
      </c>
      <c r="X12" s="29">
        <v>21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1:38" ht="13.5" customHeight="1" thickBot="1">
      <c r="K13" s="4"/>
      <c r="L13" s="4"/>
      <c r="M13" s="4"/>
      <c r="N13" s="4"/>
      <c r="O13" s="4"/>
      <c r="P13" s="4"/>
      <c r="Q13" s="4">
        <f>SUM(T13:X13)</f>
        <v>65</v>
      </c>
      <c r="R13" s="4">
        <f>SUM(U13:W13)</f>
        <v>39</v>
      </c>
      <c r="S13" s="4"/>
      <c r="T13" s="25">
        <v>25</v>
      </c>
      <c r="U13" s="18">
        <f t="shared" si="0"/>
        <v>14</v>
      </c>
      <c r="V13" s="19">
        <f t="shared" si="0"/>
        <v>9</v>
      </c>
      <c r="W13" s="20">
        <f t="shared" si="0"/>
        <v>16</v>
      </c>
      <c r="X13" s="29">
        <v>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1:38" ht="13.5" customHeight="1" thickBot="1">
      <c r="K14" s="4"/>
      <c r="L14" s="4"/>
      <c r="M14" s="4"/>
      <c r="N14" s="4"/>
      <c r="O14" s="4"/>
      <c r="P14" s="4"/>
      <c r="Q14" s="4">
        <f>SUM(T14:X14)</f>
        <v>65</v>
      </c>
      <c r="R14" s="4"/>
      <c r="S14" s="4"/>
      <c r="T14" s="26">
        <v>6</v>
      </c>
      <c r="U14" s="27">
        <v>8</v>
      </c>
      <c r="V14" s="27">
        <v>23</v>
      </c>
      <c r="W14" s="27">
        <v>24</v>
      </c>
      <c r="X14" s="28">
        <v>4</v>
      </c>
      <c r="Y14" s="2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"/>
    </row>
    <row r="15" spans="11:38" ht="12.75"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2"/>
    </row>
    <row r="16" spans="11:38" ht="12.75">
      <c r="K16" s="4"/>
      <c r="L16" s="4"/>
      <c r="M16" s="4"/>
      <c r="N16" s="4"/>
      <c r="O16" s="4"/>
      <c r="P16" s="4"/>
      <c r="Q16" s="4"/>
      <c r="R16" s="4"/>
      <c r="S16" s="4"/>
      <c r="T16" s="2"/>
      <c r="U16" s="2"/>
      <c r="V16" s="2"/>
      <c r="W16" s="2"/>
      <c r="X16" s="2"/>
      <c r="Y16" s="2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"/>
    </row>
    <row r="17" spans="11:38" ht="12.75">
      <c r="K17" s="4"/>
      <c r="L17" s="4"/>
      <c r="M17" s="4"/>
      <c r="N17" s="4"/>
      <c r="O17" s="4">
        <f>S21+T22+U23+V24+W25+X26+Y27</f>
        <v>175</v>
      </c>
      <c r="P17" s="4"/>
      <c r="Q17" s="4"/>
      <c r="R17" s="4"/>
      <c r="S17" s="4">
        <f>SUM(S21:S27)</f>
        <v>175</v>
      </c>
      <c r="T17" s="4">
        <f aca="true" t="shared" si="1" ref="T17:Y17">SUM(T21:T27)</f>
        <v>175</v>
      </c>
      <c r="U17" s="4">
        <f t="shared" si="1"/>
        <v>175</v>
      </c>
      <c r="V17" s="4">
        <f t="shared" si="1"/>
        <v>175</v>
      </c>
      <c r="W17" s="4">
        <f t="shared" si="1"/>
        <v>175</v>
      </c>
      <c r="X17" s="4">
        <f t="shared" si="1"/>
        <v>175</v>
      </c>
      <c r="Y17" s="4">
        <f t="shared" si="1"/>
        <v>175</v>
      </c>
      <c r="Z17" s="4"/>
      <c r="AA17" s="4"/>
      <c r="AB17" s="4">
        <f>Y21+X22+W23+V24+U25+T26+S27</f>
        <v>175</v>
      </c>
      <c r="AC17" s="4"/>
      <c r="AD17" s="4"/>
      <c r="AE17" s="4"/>
      <c r="AF17" s="4"/>
      <c r="AG17" s="4"/>
      <c r="AH17" s="4"/>
      <c r="AI17" s="4"/>
      <c r="AJ17" s="4"/>
      <c r="AK17" s="4"/>
      <c r="AL17" s="2"/>
    </row>
    <row r="18" spans="11:38" ht="12.75">
      <c r="K18" s="4"/>
      <c r="L18" s="4"/>
      <c r="M18" s="4"/>
      <c r="N18" s="4"/>
      <c r="O18" s="4"/>
      <c r="P18" s="4">
        <f>T22+U23+V24+W25+X26</f>
        <v>125</v>
      </c>
      <c r="Q18" s="4"/>
      <c r="R18" s="4"/>
      <c r="S18" s="4"/>
      <c r="T18" s="2">
        <f>SUM(T22:T26)</f>
        <v>125</v>
      </c>
      <c r="U18" s="2">
        <f>SUM(U22:U26)</f>
        <v>125</v>
      </c>
      <c r="V18" s="2">
        <f>SUM(V22:V26)</f>
        <v>125</v>
      </c>
      <c r="W18" s="2">
        <f>SUM(W22:W26)</f>
        <v>125</v>
      </c>
      <c r="X18" s="2">
        <f>SUM(X22:X26)</f>
        <v>125</v>
      </c>
      <c r="Y18" s="2"/>
      <c r="Z18" s="4"/>
      <c r="AA18" s="4">
        <f>X22+W23+V24+U25+T26</f>
        <v>125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"/>
    </row>
    <row r="19" spans="11:38" ht="12.75">
      <c r="K19" s="4"/>
      <c r="L19" s="4"/>
      <c r="M19" s="4"/>
      <c r="N19" s="4"/>
      <c r="O19" s="4"/>
      <c r="P19" s="4"/>
      <c r="Q19" s="4">
        <f>U23+V24+W25</f>
        <v>75</v>
      </c>
      <c r="R19" s="4"/>
      <c r="S19" s="4"/>
      <c r="T19" s="2"/>
      <c r="U19" s="2">
        <f>SUM(U23:U25)</f>
        <v>75</v>
      </c>
      <c r="V19" s="2">
        <f>SUM(V23:V25)</f>
        <v>75</v>
      </c>
      <c r="W19" s="2">
        <f>SUM(W23:W25)</f>
        <v>75</v>
      </c>
      <c r="X19" s="2"/>
      <c r="Y19" s="2"/>
      <c r="Z19" s="4">
        <f>W23+V24+U25</f>
        <v>75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2"/>
    </row>
    <row r="20" spans="11:38" ht="13.5" thickBot="1">
      <c r="K20" s="4"/>
      <c r="L20" s="4"/>
      <c r="M20" s="4"/>
      <c r="N20" s="4"/>
      <c r="O20" s="4"/>
      <c r="P20" s="4"/>
      <c r="Q20" s="4"/>
      <c r="R20" s="4"/>
      <c r="S20" s="4"/>
      <c r="T20" s="2"/>
      <c r="U20" s="2"/>
      <c r="V20" s="2"/>
      <c r="W20" s="2"/>
      <c r="X20" s="2"/>
      <c r="Y20" s="2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2"/>
    </row>
    <row r="21" spans="11:38" ht="13.5" thickBot="1">
      <c r="K21" s="4"/>
      <c r="L21" s="4"/>
      <c r="M21" s="4"/>
      <c r="N21" s="4"/>
      <c r="O21" s="4">
        <f>SUM(S21:Y21)</f>
        <v>175</v>
      </c>
      <c r="P21" s="4"/>
      <c r="Q21" s="4"/>
      <c r="R21" s="4"/>
      <c r="S21" s="30">
        <v>6</v>
      </c>
      <c r="T21" s="31">
        <v>1</v>
      </c>
      <c r="U21" s="31">
        <v>3</v>
      </c>
      <c r="V21" s="31">
        <v>43</v>
      </c>
      <c r="W21" s="31">
        <v>41</v>
      </c>
      <c r="X21" s="31">
        <v>39</v>
      </c>
      <c r="Y21" s="32">
        <v>42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1:38" ht="13.5" thickBot="1">
      <c r="K22" s="4"/>
      <c r="L22" s="4"/>
      <c r="M22" s="4"/>
      <c r="N22" s="4"/>
      <c r="O22" s="4">
        <f aca="true" t="shared" si="2" ref="O22:O27">SUM(S22:Y22)</f>
        <v>175</v>
      </c>
      <c r="P22" s="4">
        <f>SUM(T22:X22)</f>
        <v>125</v>
      </c>
      <c r="Q22" s="4"/>
      <c r="R22" s="4"/>
      <c r="S22" s="33">
        <v>48</v>
      </c>
      <c r="T22" s="22">
        <f aca="true" t="shared" si="3" ref="T22:X24">T10+12</f>
        <v>34</v>
      </c>
      <c r="U22" s="23">
        <f t="shared" si="3"/>
        <v>30</v>
      </c>
      <c r="V22" s="23">
        <f t="shared" si="3"/>
        <v>15</v>
      </c>
      <c r="W22" s="23">
        <f t="shared" si="3"/>
        <v>14</v>
      </c>
      <c r="X22" s="24">
        <f t="shared" si="3"/>
        <v>32</v>
      </c>
      <c r="Y22" s="37">
        <v>2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1:38" ht="12.75">
      <c r="K23" s="4"/>
      <c r="L23" s="4"/>
      <c r="M23" s="4"/>
      <c r="N23" s="4"/>
      <c r="O23" s="4">
        <f t="shared" si="2"/>
        <v>175</v>
      </c>
      <c r="P23" s="4">
        <f>SUM(T23:X23)</f>
        <v>125</v>
      </c>
      <c r="Q23" s="4">
        <f>SUM(U23:W23)</f>
        <v>75</v>
      </c>
      <c r="R23" s="4"/>
      <c r="S23" s="33">
        <v>46</v>
      </c>
      <c r="T23" s="25">
        <f t="shared" si="3"/>
        <v>19</v>
      </c>
      <c r="U23" s="13">
        <f t="shared" si="3"/>
        <v>22</v>
      </c>
      <c r="V23" s="14">
        <f t="shared" si="3"/>
        <v>29</v>
      </c>
      <c r="W23" s="15">
        <f t="shared" si="3"/>
        <v>24</v>
      </c>
      <c r="X23" s="29">
        <f t="shared" si="3"/>
        <v>31</v>
      </c>
      <c r="Y23" s="37">
        <v>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1:38" ht="12.75">
      <c r="K24" s="4"/>
      <c r="L24" s="4"/>
      <c r="M24" s="4"/>
      <c r="N24" s="4"/>
      <c r="O24" s="4">
        <f t="shared" si="2"/>
        <v>175</v>
      </c>
      <c r="P24" s="4">
        <f>SUM(T24:X24)</f>
        <v>125</v>
      </c>
      <c r="Q24" s="4">
        <f>SUM(U24:W24)</f>
        <v>75</v>
      </c>
      <c r="R24" s="4"/>
      <c r="S24" s="33">
        <v>45</v>
      </c>
      <c r="T24" s="25">
        <f t="shared" si="3"/>
        <v>17</v>
      </c>
      <c r="U24" s="16">
        <f t="shared" si="3"/>
        <v>27</v>
      </c>
      <c r="V24" s="4">
        <f t="shared" si="3"/>
        <v>25</v>
      </c>
      <c r="W24" s="17">
        <f t="shared" si="3"/>
        <v>23</v>
      </c>
      <c r="X24" s="29">
        <f t="shared" si="3"/>
        <v>33</v>
      </c>
      <c r="Y24" s="37">
        <v>5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1:38" ht="13.5" thickBot="1">
      <c r="K25" s="4"/>
      <c r="L25" s="4"/>
      <c r="M25" s="4"/>
      <c r="N25" s="4"/>
      <c r="O25" s="4">
        <f t="shared" si="2"/>
        <v>175</v>
      </c>
      <c r="P25" s="4">
        <f>SUM(T25:X25)</f>
        <v>125</v>
      </c>
      <c r="Q25" s="4">
        <f>SUM(U25:W25)</f>
        <v>75</v>
      </c>
      <c r="R25" s="4"/>
      <c r="S25" s="33">
        <v>10</v>
      </c>
      <c r="T25" s="25">
        <f aca="true" t="shared" si="4" ref="T25:X26">T13+12</f>
        <v>37</v>
      </c>
      <c r="U25" s="18">
        <f t="shared" si="4"/>
        <v>26</v>
      </c>
      <c r="V25" s="19">
        <f t="shared" si="4"/>
        <v>21</v>
      </c>
      <c r="W25" s="20">
        <f t="shared" si="4"/>
        <v>28</v>
      </c>
      <c r="X25" s="29">
        <f t="shared" si="4"/>
        <v>13</v>
      </c>
      <c r="Y25" s="37">
        <v>40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1:38" ht="13.5" thickBot="1">
      <c r="K26" s="4"/>
      <c r="L26" s="4"/>
      <c r="M26" s="4"/>
      <c r="N26" s="4"/>
      <c r="O26" s="4">
        <f t="shared" si="2"/>
        <v>175</v>
      </c>
      <c r="P26" s="4">
        <f>SUM(T26:X26)</f>
        <v>125</v>
      </c>
      <c r="Q26" s="4"/>
      <c r="R26" s="4"/>
      <c r="S26" s="33">
        <v>12</v>
      </c>
      <c r="T26" s="26">
        <f t="shared" si="4"/>
        <v>18</v>
      </c>
      <c r="U26" s="27">
        <f t="shared" si="4"/>
        <v>20</v>
      </c>
      <c r="V26" s="27">
        <f t="shared" si="4"/>
        <v>35</v>
      </c>
      <c r="W26" s="27">
        <f t="shared" si="4"/>
        <v>36</v>
      </c>
      <c r="X26" s="28">
        <f t="shared" si="4"/>
        <v>16</v>
      </c>
      <c r="Y26" s="37">
        <v>38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1:38" ht="13.5" thickBot="1">
      <c r="K27" s="4"/>
      <c r="L27" s="4"/>
      <c r="M27" s="4"/>
      <c r="N27" s="4"/>
      <c r="O27" s="4">
        <f t="shared" si="2"/>
        <v>175</v>
      </c>
      <c r="P27" s="4"/>
      <c r="Q27" s="4"/>
      <c r="R27" s="4"/>
      <c r="S27" s="34">
        <v>8</v>
      </c>
      <c r="T27" s="35">
        <v>49</v>
      </c>
      <c r="U27" s="35">
        <v>47</v>
      </c>
      <c r="V27" s="35">
        <v>7</v>
      </c>
      <c r="W27" s="35">
        <v>9</v>
      </c>
      <c r="X27" s="35">
        <v>11</v>
      </c>
      <c r="Y27" s="36">
        <v>44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1:38" ht="12.75"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"/>
    </row>
    <row r="29" spans="11:38" ht="12.75">
      <c r="K29" s="4"/>
      <c r="L29" s="4"/>
      <c r="M29" s="4"/>
      <c r="N29" s="4"/>
      <c r="O29" s="4"/>
      <c r="P29" s="4"/>
      <c r="Q29" s="4"/>
      <c r="R29" s="4"/>
      <c r="S29" s="4"/>
      <c r="T29" s="2"/>
      <c r="U29" s="2"/>
      <c r="V29" s="2"/>
      <c r="W29" s="2"/>
      <c r="X29" s="2"/>
      <c r="Y29" s="2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"/>
    </row>
    <row r="30" spans="11:38" ht="12.75">
      <c r="K30" s="4"/>
      <c r="L30" s="4"/>
      <c r="M30" s="4">
        <f>R35+S36+T37+U38+V39+W40+X41+Y42+Z43</f>
        <v>369</v>
      </c>
      <c r="N30" s="4"/>
      <c r="O30" s="4"/>
      <c r="P30" s="4"/>
      <c r="Q30" s="4"/>
      <c r="R30" s="4">
        <f>SUM(R35:R43)</f>
        <v>369</v>
      </c>
      <c r="S30" s="4">
        <f aca="true" t="shared" si="5" ref="S30:Z30">SUM(S35:S43)</f>
        <v>369</v>
      </c>
      <c r="T30" s="4">
        <f t="shared" si="5"/>
        <v>369</v>
      </c>
      <c r="U30" s="4">
        <f t="shared" si="5"/>
        <v>369</v>
      </c>
      <c r="V30" s="4">
        <f t="shared" si="5"/>
        <v>369</v>
      </c>
      <c r="W30" s="4">
        <f t="shared" si="5"/>
        <v>369</v>
      </c>
      <c r="X30" s="4">
        <f t="shared" si="5"/>
        <v>369</v>
      </c>
      <c r="Y30" s="4">
        <f t="shared" si="5"/>
        <v>369</v>
      </c>
      <c r="Z30" s="4">
        <f t="shared" si="5"/>
        <v>369</v>
      </c>
      <c r="AA30" s="4"/>
      <c r="AB30" s="4"/>
      <c r="AC30" s="4"/>
      <c r="AD30" s="4">
        <f>Z35+Y36+X37+W38+V39+U40+T41+S42+R43</f>
        <v>369</v>
      </c>
      <c r="AE30" s="4"/>
      <c r="AF30" s="4"/>
      <c r="AG30" s="4"/>
      <c r="AH30" s="4"/>
      <c r="AI30" s="4"/>
      <c r="AJ30" s="4"/>
      <c r="AK30" s="4"/>
      <c r="AL30" s="2"/>
    </row>
    <row r="31" spans="11:38" ht="12.75">
      <c r="K31" s="4"/>
      <c r="L31" s="4"/>
      <c r="M31" s="4"/>
      <c r="N31" s="4">
        <f>S36+T37+U38+V39+W40+X41+Y42</f>
        <v>287</v>
      </c>
      <c r="O31" s="4"/>
      <c r="P31" s="4"/>
      <c r="Q31" s="4"/>
      <c r="R31" s="4"/>
      <c r="S31" s="4">
        <f>SUM(S36:S42)</f>
        <v>287</v>
      </c>
      <c r="T31" s="4">
        <f aca="true" t="shared" si="6" ref="T31:Y31">SUM(T36:T42)</f>
        <v>287</v>
      </c>
      <c r="U31" s="4">
        <f t="shared" si="6"/>
        <v>287</v>
      </c>
      <c r="V31" s="4">
        <f t="shared" si="6"/>
        <v>287</v>
      </c>
      <c r="W31" s="4">
        <f t="shared" si="6"/>
        <v>287</v>
      </c>
      <c r="X31" s="4">
        <f t="shared" si="6"/>
        <v>287</v>
      </c>
      <c r="Y31" s="4">
        <f t="shared" si="6"/>
        <v>287</v>
      </c>
      <c r="Z31" s="4"/>
      <c r="AA31" s="4"/>
      <c r="AB31" s="4"/>
      <c r="AC31" s="4">
        <f>Y36+X37+W38+V39+U40+T41+S42</f>
        <v>287</v>
      </c>
      <c r="AD31" s="4"/>
      <c r="AE31" s="4"/>
      <c r="AF31" s="4"/>
      <c r="AG31" s="4"/>
      <c r="AH31" s="4"/>
      <c r="AI31" s="4"/>
      <c r="AJ31" s="4"/>
      <c r="AK31" s="4"/>
      <c r="AL31" s="2"/>
    </row>
    <row r="32" spans="11:38" ht="12.75">
      <c r="K32" s="4"/>
      <c r="L32" s="4"/>
      <c r="M32" s="4"/>
      <c r="N32" s="4"/>
      <c r="O32" s="4">
        <f>T37+U38+V39+W40+X41</f>
        <v>205</v>
      </c>
      <c r="P32" s="4"/>
      <c r="Q32" s="4"/>
      <c r="R32" s="4"/>
      <c r="S32" s="4"/>
      <c r="T32" s="2">
        <f>SUM(T37:T41)</f>
        <v>205</v>
      </c>
      <c r="U32" s="2">
        <f>SUM(U37:U41)</f>
        <v>205</v>
      </c>
      <c r="V32" s="2">
        <f>SUM(V37:V41)</f>
        <v>205</v>
      </c>
      <c r="W32" s="2">
        <f>SUM(W37:W41)</f>
        <v>205</v>
      </c>
      <c r="X32" s="2">
        <f>SUM(X37:X41)</f>
        <v>205</v>
      </c>
      <c r="Y32" s="2"/>
      <c r="Z32" s="4"/>
      <c r="AA32" s="4"/>
      <c r="AB32" s="4">
        <f>X37+W38+V39+U40+T41</f>
        <v>205</v>
      </c>
      <c r="AC32" s="4"/>
      <c r="AD32" s="4"/>
      <c r="AE32" s="4"/>
      <c r="AF32" s="4"/>
      <c r="AG32" s="4"/>
      <c r="AH32" s="4"/>
      <c r="AI32" s="4"/>
      <c r="AJ32" s="4"/>
      <c r="AK32" s="4"/>
      <c r="AL32" s="2"/>
    </row>
    <row r="33" spans="11:38" ht="12.75">
      <c r="K33" s="4"/>
      <c r="L33" s="4"/>
      <c r="M33" s="4"/>
      <c r="N33" s="4"/>
      <c r="O33" s="4"/>
      <c r="P33" s="4">
        <f>U38+V39+W40</f>
        <v>123</v>
      </c>
      <c r="Q33" s="4"/>
      <c r="R33" s="4"/>
      <c r="S33" s="4"/>
      <c r="T33" s="2"/>
      <c r="U33" s="2">
        <f>SUM(U38:U40)</f>
        <v>123</v>
      </c>
      <c r="V33" s="2">
        <f>SUM(V38:V40)</f>
        <v>123</v>
      </c>
      <c r="W33" s="2">
        <f>SUM(W38:W40)</f>
        <v>123</v>
      </c>
      <c r="X33" s="2"/>
      <c r="Y33" s="2"/>
      <c r="Z33" s="4"/>
      <c r="AA33" s="4">
        <f>W38+V39+U40</f>
        <v>123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2"/>
    </row>
    <row r="34" spans="11:38" ht="13.5" thickBot="1">
      <c r="K34" s="4"/>
      <c r="L34" s="4"/>
      <c r="M34" s="4"/>
      <c r="N34" s="4"/>
      <c r="O34" s="4"/>
      <c r="P34" s="4"/>
      <c r="Q34" s="4"/>
      <c r="R34" s="4"/>
      <c r="S34" s="4"/>
      <c r="T34" s="2"/>
      <c r="U34" s="2"/>
      <c r="V34" s="2"/>
      <c r="W34" s="2"/>
      <c r="X34" s="2"/>
      <c r="Y34" s="2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"/>
    </row>
    <row r="35" spans="11:38" ht="13.5" thickBot="1">
      <c r="K35" s="4"/>
      <c r="L35" s="4"/>
      <c r="M35" s="4">
        <f>SUM(R35:Z35)</f>
        <v>369</v>
      </c>
      <c r="N35" s="4"/>
      <c r="O35" s="4"/>
      <c r="P35" s="4"/>
      <c r="Q35" s="4"/>
      <c r="R35" s="38">
        <v>10</v>
      </c>
      <c r="S35" s="39">
        <v>81</v>
      </c>
      <c r="T35" s="39">
        <v>79</v>
      </c>
      <c r="U35" s="39">
        <v>77</v>
      </c>
      <c r="V35" s="39">
        <v>9</v>
      </c>
      <c r="W35" s="39">
        <v>11</v>
      </c>
      <c r="X35" s="39">
        <v>13</v>
      </c>
      <c r="Y35" s="39">
        <v>15</v>
      </c>
      <c r="Z35" s="40">
        <v>74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1:38" ht="13.5" thickBot="1">
      <c r="K36" s="4"/>
      <c r="L36" s="4"/>
      <c r="M36" s="4">
        <f aca="true" t="shared" si="7" ref="M36:M43">SUM(R36:Z36)</f>
        <v>369</v>
      </c>
      <c r="N36" s="4">
        <f>SUM(S36:Y36)</f>
        <v>287</v>
      </c>
      <c r="O36" s="4"/>
      <c r="P36" s="4"/>
      <c r="Q36" s="4"/>
      <c r="R36" s="41">
        <v>16</v>
      </c>
      <c r="S36" s="30">
        <f aca="true" t="shared" si="8" ref="S36:Y40">S21+16</f>
        <v>22</v>
      </c>
      <c r="T36" s="31">
        <f t="shared" si="8"/>
        <v>17</v>
      </c>
      <c r="U36" s="31">
        <f t="shared" si="8"/>
        <v>19</v>
      </c>
      <c r="V36" s="31">
        <f t="shared" si="8"/>
        <v>59</v>
      </c>
      <c r="W36" s="31">
        <f t="shared" si="8"/>
        <v>57</v>
      </c>
      <c r="X36" s="31">
        <f t="shared" si="8"/>
        <v>55</v>
      </c>
      <c r="Y36" s="32">
        <f t="shared" si="8"/>
        <v>58</v>
      </c>
      <c r="Z36" s="45">
        <v>66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1:38" ht="13.5" thickBot="1">
      <c r="K37" s="4"/>
      <c r="L37" s="4"/>
      <c r="M37" s="4">
        <f t="shared" si="7"/>
        <v>369</v>
      </c>
      <c r="N37" s="4">
        <f aca="true" t="shared" si="9" ref="N37:N42">SUM(S37:Y37)</f>
        <v>287</v>
      </c>
      <c r="O37" s="4">
        <f>SUM(T37:X37)</f>
        <v>205</v>
      </c>
      <c r="P37" s="4"/>
      <c r="Q37" s="4"/>
      <c r="R37" s="41">
        <v>14</v>
      </c>
      <c r="S37" s="33">
        <f t="shared" si="8"/>
        <v>64</v>
      </c>
      <c r="T37" s="22">
        <f>T22+16</f>
        <v>50</v>
      </c>
      <c r="U37" s="23">
        <f t="shared" si="8"/>
        <v>46</v>
      </c>
      <c r="V37" s="23">
        <f t="shared" si="8"/>
        <v>31</v>
      </c>
      <c r="W37" s="23">
        <f t="shared" si="8"/>
        <v>30</v>
      </c>
      <c r="X37" s="24">
        <f t="shared" si="8"/>
        <v>48</v>
      </c>
      <c r="Y37" s="37">
        <f t="shared" si="8"/>
        <v>18</v>
      </c>
      <c r="Z37" s="45">
        <v>68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1:38" ht="12.75">
      <c r="K38" s="4"/>
      <c r="L38" s="4"/>
      <c r="M38" s="4">
        <f t="shared" si="7"/>
        <v>369</v>
      </c>
      <c r="N38" s="4">
        <f t="shared" si="9"/>
        <v>287</v>
      </c>
      <c r="O38" s="4">
        <f>SUM(T38:X38)</f>
        <v>205</v>
      </c>
      <c r="P38" s="4">
        <f>SUM(U38:W38)</f>
        <v>123</v>
      </c>
      <c r="Q38" s="4"/>
      <c r="R38" s="41">
        <v>12</v>
      </c>
      <c r="S38" s="33">
        <f t="shared" si="8"/>
        <v>62</v>
      </c>
      <c r="T38" s="25">
        <f t="shared" si="8"/>
        <v>35</v>
      </c>
      <c r="U38" s="13">
        <f t="shared" si="8"/>
        <v>38</v>
      </c>
      <c r="V38" s="14">
        <f t="shared" si="8"/>
        <v>45</v>
      </c>
      <c r="W38" s="15">
        <f t="shared" si="8"/>
        <v>40</v>
      </c>
      <c r="X38" s="29">
        <f t="shared" si="8"/>
        <v>47</v>
      </c>
      <c r="Y38" s="37">
        <f t="shared" si="8"/>
        <v>20</v>
      </c>
      <c r="Z38" s="45">
        <v>70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1:38" ht="12.75">
      <c r="K39" s="4"/>
      <c r="L39" s="4"/>
      <c r="M39" s="4">
        <f t="shared" si="7"/>
        <v>369</v>
      </c>
      <c r="N39" s="4">
        <f t="shared" si="9"/>
        <v>287</v>
      </c>
      <c r="O39" s="4">
        <f>SUM(T39:X39)</f>
        <v>205</v>
      </c>
      <c r="P39" s="4">
        <f>SUM(U39:W39)</f>
        <v>123</v>
      </c>
      <c r="Q39" s="4"/>
      <c r="R39" s="41">
        <v>75</v>
      </c>
      <c r="S39" s="33">
        <f t="shared" si="8"/>
        <v>61</v>
      </c>
      <c r="T39" s="25">
        <f t="shared" si="8"/>
        <v>33</v>
      </c>
      <c r="U39" s="16">
        <f t="shared" si="8"/>
        <v>43</v>
      </c>
      <c r="V39" s="4">
        <f t="shared" si="8"/>
        <v>41</v>
      </c>
      <c r="W39" s="17">
        <f t="shared" si="8"/>
        <v>39</v>
      </c>
      <c r="X39" s="29">
        <f t="shared" si="8"/>
        <v>49</v>
      </c>
      <c r="Y39" s="37">
        <f t="shared" si="8"/>
        <v>21</v>
      </c>
      <c r="Z39" s="45">
        <v>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1:38" ht="13.5" thickBot="1">
      <c r="K40" s="4"/>
      <c r="L40" s="4"/>
      <c r="M40" s="4">
        <f t="shared" si="7"/>
        <v>369</v>
      </c>
      <c r="N40" s="4">
        <f t="shared" si="9"/>
        <v>287</v>
      </c>
      <c r="O40" s="4">
        <f>SUM(T40:X40)</f>
        <v>205</v>
      </c>
      <c r="P40" s="4">
        <f>SUM(U40:W40)</f>
        <v>123</v>
      </c>
      <c r="Q40" s="4"/>
      <c r="R40" s="41">
        <v>76</v>
      </c>
      <c r="S40" s="33">
        <f t="shared" si="8"/>
        <v>26</v>
      </c>
      <c r="T40" s="25">
        <f t="shared" si="8"/>
        <v>53</v>
      </c>
      <c r="U40" s="18">
        <f t="shared" si="8"/>
        <v>42</v>
      </c>
      <c r="V40" s="19">
        <f t="shared" si="8"/>
        <v>37</v>
      </c>
      <c r="W40" s="20">
        <f t="shared" si="8"/>
        <v>44</v>
      </c>
      <c r="X40" s="29">
        <f t="shared" si="8"/>
        <v>29</v>
      </c>
      <c r="Y40" s="37">
        <f t="shared" si="8"/>
        <v>56</v>
      </c>
      <c r="Z40" s="45">
        <v>6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1:38" ht="13.5" thickBot="1">
      <c r="K41" s="4"/>
      <c r="L41" s="4"/>
      <c r="M41" s="4">
        <f t="shared" si="7"/>
        <v>369</v>
      </c>
      <c r="N41" s="4">
        <f t="shared" si="9"/>
        <v>287</v>
      </c>
      <c r="O41" s="4">
        <f>SUM(T41:X41)</f>
        <v>205</v>
      </c>
      <c r="P41" s="4"/>
      <c r="Q41" s="4"/>
      <c r="R41" s="41">
        <v>78</v>
      </c>
      <c r="S41" s="33">
        <f aca="true" t="shared" si="10" ref="S41:Y41">S26+16</f>
        <v>28</v>
      </c>
      <c r="T41" s="26">
        <f t="shared" si="10"/>
        <v>34</v>
      </c>
      <c r="U41" s="27">
        <f t="shared" si="10"/>
        <v>36</v>
      </c>
      <c r="V41" s="27">
        <f t="shared" si="10"/>
        <v>51</v>
      </c>
      <c r="W41" s="27">
        <f t="shared" si="10"/>
        <v>52</v>
      </c>
      <c r="X41" s="28">
        <f t="shared" si="10"/>
        <v>32</v>
      </c>
      <c r="Y41" s="37">
        <f t="shared" si="10"/>
        <v>54</v>
      </c>
      <c r="Z41" s="45">
        <v>4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1:38" ht="13.5" thickBot="1">
      <c r="K42" s="4"/>
      <c r="L42" s="4"/>
      <c r="M42" s="4">
        <f t="shared" si="7"/>
        <v>369</v>
      </c>
      <c r="N42" s="4">
        <f t="shared" si="9"/>
        <v>287</v>
      </c>
      <c r="O42" s="4"/>
      <c r="P42" s="4"/>
      <c r="Q42" s="4"/>
      <c r="R42" s="41">
        <v>80</v>
      </c>
      <c r="S42" s="34">
        <f aca="true" t="shared" si="11" ref="S42:Y42">S27+16</f>
        <v>24</v>
      </c>
      <c r="T42" s="35">
        <f t="shared" si="11"/>
        <v>65</v>
      </c>
      <c r="U42" s="35">
        <f t="shared" si="11"/>
        <v>63</v>
      </c>
      <c r="V42" s="35">
        <f t="shared" si="11"/>
        <v>23</v>
      </c>
      <c r="W42" s="35">
        <f t="shared" si="11"/>
        <v>25</v>
      </c>
      <c r="X42" s="35">
        <f t="shared" si="11"/>
        <v>27</v>
      </c>
      <c r="Y42" s="36">
        <f t="shared" si="11"/>
        <v>60</v>
      </c>
      <c r="Z42" s="45">
        <v>2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1:38" ht="13.5" thickBot="1">
      <c r="K43" s="4"/>
      <c r="L43" s="4"/>
      <c r="M43" s="4">
        <f t="shared" si="7"/>
        <v>369</v>
      </c>
      <c r="N43" s="4"/>
      <c r="O43" s="4"/>
      <c r="P43" s="4"/>
      <c r="Q43" s="4"/>
      <c r="R43" s="42">
        <v>8</v>
      </c>
      <c r="S43" s="43">
        <v>1</v>
      </c>
      <c r="T43" s="43">
        <v>3</v>
      </c>
      <c r="U43" s="43">
        <v>5</v>
      </c>
      <c r="V43" s="43">
        <v>73</v>
      </c>
      <c r="W43" s="43">
        <v>71</v>
      </c>
      <c r="X43" s="43">
        <v>69</v>
      </c>
      <c r="Y43" s="43">
        <v>67</v>
      </c>
      <c r="Z43" s="44">
        <v>72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1:38" ht="12.75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1:38" ht="12.75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1:38" ht="12.75">
      <c r="K46" s="4">
        <f>Q52+R53+S54+T55+U56+V57+W58+X59+Y60+Z61+AA62</f>
        <v>671</v>
      </c>
      <c r="L46" s="4"/>
      <c r="M46" s="4"/>
      <c r="N46" s="4"/>
      <c r="O46" s="4"/>
      <c r="P46" s="4"/>
      <c r="Q46" s="4">
        <f>SUM(Q52:Q62)</f>
        <v>671</v>
      </c>
      <c r="R46" s="4">
        <f aca="true" t="shared" si="12" ref="R46:AA46">SUM(R52:R62)</f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/>
      <c r="AC46" s="4"/>
      <c r="AD46" s="4"/>
      <c r="AE46" s="4"/>
      <c r="AF46" s="4">
        <f>AA52+Z53+Y54+X55+W56+V57+U58+T59+S60+R61+Q62</f>
        <v>671</v>
      </c>
      <c r="AG46" s="4"/>
      <c r="AH46" s="4"/>
      <c r="AI46" s="4"/>
      <c r="AJ46" s="4"/>
      <c r="AK46" s="4"/>
      <c r="AL46" s="2"/>
    </row>
    <row r="47" spans="11:38" ht="12.75">
      <c r="K47" s="4"/>
      <c r="L47" s="4">
        <f>R53+S54+T55+U56+V57+W58+X59+Y60+Z61</f>
        <v>549</v>
      </c>
      <c r="M47" s="4"/>
      <c r="N47" s="4"/>
      <c r="O47" s="4"/>
      <c r="P47" s="4"/>
      <c r="Q47" s="4"/>
      <c r="R47" s="4">
        <f>SUM(R53:R61)</f>
        <v>549</v>
      </c>
      <c r="S47" s="4">
        <f aca="true" t="shared" si="13" ref="S47:Z47">SUM(S53:S61)</f>
        <v>549</v>
      </c>
      <c r="T47" s="4">
        <f t="shared" si="13"/>
        <v>549</v>
      </c>
      <c r="U47" s="4">
        <f t="shared" si="13"/>
        <v>549</v>
      </c>
      <c r="V47" s="4">
        <f t="shared" si="13"/>
        <v>549</v>
      </c>
      <c r="W47" s="4">
        <f t="shared" si="13"/>
        <v>549</v>
      </c>
      <c r="X47" s="4">
        <f t="shared" si="13"/>
        <v>549</v>
      </c>
      <c r="Y47" s="4">
        <f t="shared" si="13"/>
        <v>549</v>
      </c>
      <c r="Z47" s="4">
        <f t="shared" si="13"/>
        <v>549</v>
      </c>
      <c r="AA47" s="4"/>
      <c r="AB47" s="4"/>
      <c r="AC47" s="4"/>
      <c r="AD47" s="4"/>
      <c r="AE47" s="4">
        <f>Z53+Y54+X55+W56+V57+U58+T59+S60+R61</f>
        <v>549</v>
      </c>
      <c r="AF47" s="4"/>
      <c r="AG47" s="4"/>
      <c r="AH47" s="4"/>
      <c r="AI47" s="4"/>
      <c r="AJ47" s="4"/>
      <c r="AK47" s="4"/>
      <c r="AL47" s="2"/>
    </row>
    <row r="48" spans="11:38" ht="12.75">
      <c r="K48" s="4"/>
      <c r="L48" s="4"/>
      <c r="M48" s="4">
        <f>S54+T55+U56+V57+W58+X59+Y60</f>
        <v>427</v>
      </c>
      <c r="N48" s="4"/>
      <c r="O48" s="4"/>
      <c r="P48" s="4"/>
      <c r="Q48" s="4"/>
      <c r="R48" s="4"/>
      <c r="S48" s="4">
        <f>SUM(S54:S60)</f>
        <v>427</v>
      </c>
      <c r="T48" s="4">
        <f aca="true" t="shared" si="14" ref="T48:Y48">SUM(T54:T60)</f>
        <v>427</v>
      </c>
      <c r="U48" s="4">
        <f t="shared" si="14"/>
        <v>427</v>
      </c>
      <c r="V48" s="4">
        <f t="shared" si="14"/>
        <v>427</v>
      </c>
      <c r="W48" s="4">
        <f t="shared" si="14"/>
        <v>427</v>
      </c>
      <c r="X48" s="4">
        <f t="shared" si="14"/>
        <v>427</v>
      </c>
      <c r="Y48" s="4">
        <f t="shared" si="14"/>
        <v>427</v>
      </c>
      <c r="Z48" s="4"/>
      <c r="AA48" s="4"/>
      <c r="AB48" s="4"/>
      <c r="AC48" s="4"/>
      <c r="AD48" s="4">
        <f>Y54+X55+W56+V57+U58+T59+S60</f>
        <v>427</v>
      </c>
      <c r="AE48" s="4"/>
      <c r="AF48" s="4"/>
      <c r="AG48" s="4"/>
      <c r="AH48" s="4"/>
      <c r="AI48" s="4"/>
      <c r="AJ48" s="4"/>
      <c r="AK48" s="4"/>
      <c r="AL48" s="2"/>
    </row>
    <row r="49" spans="11:38" ht="12.75">
      <c r="K49" s="4"/>
      <c r="L49" s="4"/>
      <c r="M49" s="4"/>
      <c r="N49" s="4">
        <f>T55+U56+V57+W58+X59</f>
        <v>305</v>
      </c>
      <c r="O49" s="4"/>
      <c r="P49" s="4"/>
      <c r="Q49" s="4"/>
      <c r="R49" s="4"/>
      <c r="S49" s="4"/>
      <c r="T49" s="2">
        <f>SUM(T55:T59)</f>
        <v>305</v>
      </c>
      <c r="U49" s="2">
        <f>SUM(U55:U59)</f>
        <v>305</v>
      </c>
      <c r="V49" s="2">
        <f>SUM(V55:V59)</f>
        <v>305</v>
      </c>
      <c r="W49" s="2">
        <f>SUM(W55:W59)</f>
        <v>305</v>
      </c>
      <c r="X49" s="2">
        <f>SUM(X55:X59)</f>
        <v>305</v>
      </c>
      <c r="Y49" s="2"/>
      <c r="Z49" s="4"/>
      <c r="AA49" s="4"/>
      <c r="AB49" s="4"/>
      <c r="AC49" s="4">
        <f>X55+W56+V57+U58+T59</f>
        <v>305</v>
      </c>
      <c r="AD49" s="4"/>
      <c r="AE49" s="4"/>
      <c r="AF49" s="4"/>
      <c r="AG49" s="4"/>
      <c r="AH49" s="4"/>
      <c r="AI49" s="4"/>
      <c r="AJ49" s="4"/>
      <c r="AK49" s="4"/>
      <c r="AL49" s="2"/>
    </row>
    <row r="50" spans="11:38" ht="12.75">
      <c r="K50" s="4"/>
      <c r="L50" s="4"/>
      <c r="M50" s="4"/>
      <c r="N50" s="4"/>
      <c r="O50" s="4">
        <f>U56+V57+W58</f>
        <v>183</v>
      </c>
      <c r="P50" s="4"/>
      <c r="Q50" s="4"/>
      <c r="R50" s="4"/>
      <c r="S50" s="4"/>
      <c r="T50" s="2"/>
      <c r="U50" s="2">
        <f>SUM(U56:U58)</f>
        <v>183</v>
      </c>
      <c r="V50" s="2">
        <f>SUM(V56:V58)</f>
        <v>183</v>
      </c>
      <c r="W50" s="2">
        <f>SUM(W56:W58)</f>
        <v>183</v>
      </c>
      <c r="X50" s="2"/>
      <c r="Y50" s="2"/>
      <c r="Z50" s="4"/>
      <c r="AA50" s="4"/>
      <c r="AB50" s="4">
        <f>W56+V57+U58</f>
        <v>183</v>
      </c>
      <c r="AC50" s="4"/>
      <c r="AD50" s="4"/>
      <c r="AE50" s="4"/>
      <c r="AF50" s="4"/>
      <c r="AG50" s="4"/>
      <c r="AH50" s="4"/>
      <c r="AI50" s="4"/>
      <c r="AJ50" s="4"/>
      <c r="AK50" s="4"/>
      <c r="AL50" s="2"/>
    </row>
    <row r="51" spans="11:38" ht="13.5" thickBot="1">
      <c r="K51" s="4"/>
      <c r="L51" s="4"/>
      <c r="M51" s="4"/>
      <c r="N51" s="4"/>
      <c r="O51" s="4"/>
      <c r="P51" s="4"/>
      <c r="Q51" s="4"/>
      <c r="R51" s="4"/>
      <c r="S51" s="4"/>
      <c r="T51" s="2"/>
      <c r="U51" s="2"/>
      <c r="V51" s="2"/>
      <c r="W51" s="2"/>
      <c r="X51" s="2"/>
      <c r="Y51" s="2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2"/>
    </row>
    <row r="52" spans="11:38" ht="13.5" thickBot="1">
      <c r="K52" s="4">
        <f>SUM(Q52:AA52)</f>
        <v>671</v>
      </c>
      <c r="L52" s="4"/>
      <c r="M52" s="4"/>
      <c r="N52" s="4"/>
      <c r="O52" s="4"/>
      <c r="P52" s="4"/>
      <c r="Q52" s="46">
        <v>110</v>
      </c>
      <c r="R52" s="47">
        <v>103</v>
      </c>
      <c r="S52" s="47">
        <v>105</v>
      </c>
      <c r="T52" s="47">
        <v>107</v>
      </c>
      <c r="U52" s="47">
        <v>109</v>
      </c>
      <c r="V52" s="47">
        <v>111</v>
      </c>
      <c r="W52" s="47">
        <v>7</v>
      </c>
      <c r="X52" s="47">
        <v>5</v>
      </c>
      <c r="Y52" s="47">
        <v>3</v>
      </c>
      <c r="Z52" s="47">
        <v>1</v>
      </c>
      <c r="AA52" s="48">
        <v>10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1:38" ht="13.5" thickBot="1">
      <c r="K53" s="4">
        <f aca="true" t="shared" si="15" ref="K53:K62">SUM(Q53:AA53)</f>
        <v>671</v>
      </c>
      <c r="L53" s="4">
        <f>SUM(R53:Z53)</f>
        <v>549</v>
      </c>
      <c r="M53" s="4"/>
      <c r="N53" s="4"/>
      <c r="O53" s="4"/>
      <c r="P53" s="4"/>
      <c r="Q53" s="49">
        <v>2</v>
      </c>
      <c r="R53" s="38">
        <f aca="true" t="shared" si="16" ref="R53:Z53">R35+20</f>
        <v>30</v>
      </c>
      <c r="S53" s="39">
        <f t="shared" si="16"/>
        <v>101</v>
      </c>
      <c r="T53" s="39">
        <f t="shared" si="16"/>
        <v>99</v>
      </c>
      <c r="U53" s="39">
        <f t="shared" si="16"/>
        <v>97</v>
      </c>
      <c r="V53" s="39">
        <f t="shared" si="16"/>
        <v>29</v>
      </c>
      <c r="W53" s="39">
        <f t="shared" si="16"/>
        <v>31</v>
      </c>
      <c r="X53" s="39">
        <f t="shared" si="16"/>
        <v>33</v>
      </c>
      <c r="Y53" s="39">
        <f t="shared" si="16"/>
        <v>35</v>
      </c>
      <c r="Z53" s="40">
        <f t="shared" si="16"/>
        <v>94</v>
      </c>
      <c r="AA53" s="51">
        <v>120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1:38" ht="13.5" thickBot="1">
      <c r="K54" s="4">
        <f t="shared" si="15"/>
        <v>671</v>
      </c>
      <c r="L54" s="4">
        <f aca="true" t="shared" si="17" ref="L54:L61">SUM(R54:Z54)</f>
        <v>549</v>
      </c>
      <c r="M54" s="4">
        <f>SUM(S54:Y54)</f>
        <v>427</v>
      </c>
      <c r="N54" s="4"/>
      <c r="O54" s="4"/>
      <c r="P54" s="4"/>
      <c r="Q54" s="49">
        <v>4</v>
      </c>
      <c r="R54" s="41">
        <f aca="true" t="shared" si="18" ref="R54:Z54">R36+20</f>
        <v>36</v>
      </c>
      <c r="S54" s="30">
        <f t="shared" si="18"/>
        <v>42</v>
      </c>
      <c r="T54" s="31">
        <f t="shared" si="18"/>
        <v>37</v>
      </c>
      <c r="U54" s="31">
        <f t="shared" si="18"/>
        <v>39</v>
      </c>
      <c r="V54" s="31">
        <f t="shared" si="18"/>
        <v>79</v>
      </c>
      <c r="W54" s="31">
        <f t="shared" si="18"/>
        <v>77</v>
      </c>
      <c r="X54" s="31">
        <f t="shared" si="18"/>
        <v>75</v>
      </c>
      <c r="Y54" s="32">
        <f t="shared" si="18"/>
        <v>78</v>
      </c>
      <c r="Z54" s="45">
        <f t="shared" si="18"/>
        <v>86</v>
      </c>
      <c r="AA54" s="51">
        <v>118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1:38" ht="13.5" thickBot="1">
      <c r="K55" s="4">
        <f t="shared" si="15"/>
        <v>671</v>
      </c>
      <c r="L55" s="4">
        <f t="shared" si="17"/>
        <v>549</v>
      </c>
      <c r="M55" s="4">
        <f aca="true" t="shared" si="19" ref="M55:M60">SUM(S55:Y55)</f>
        <v>427</v>
      </c>
      <c r="N55" s="4">
        <f>SUM(T55:X55)</f>
        <v>305</v>
      </c>
      <c r="O55" s="4"/>
      <c r="P55" s="4"/>
      <c r="Q55" s="49">
        <v>6</v>
      </c>
      <c r="R55" s="41">
        <f aca="true" t="shared" si="20" ref="R55:Z55">R37+20</f>
        <v>34</v>
      </c>
      <c r="S55" s="33">
        <f t="shared" si="20"/>
        <v>84</v>
      </c>
      <c r="T55" s="22">
        <f t="shared" si="20"/>
        <v>70</v>
      </c>
      <c r="U55" s="23">
        <f t="shared" si="20"/>
        <v>66</v>
      </c>
      <c r="V55" s="23">
        <f t="shared" si="20"/>
        <v>51</v>
      </c>
      <c r="W55" s="23">
        <f t="shared" si="20"/>
        <v>50</v>
      </c>
      <c r="X55" s="24">
        <f t="shared" si="20"/>
        <v>68</v>
      </c>
      <c r="Y55" s="37">
        <f t="shared" si="20"/>
        <v>38</v>
      </c>
      <c r="Z55" s="45">
        <f t="shared" si="20"/>
        <v>88</v>
      </c>
      <c r="AA55" s="51">
        <v>116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1:38" ht="12.75">
      <c r="K56" s="4">
        <f t="shared" si="15"/>
        <v>671</v>
      </c>
      <c r="L56" s="4">
        <f t="shared" si="17"/>
        <v>549</v>
      </c>
      <c r="M56" s="4">
        <f t="shared" si="19"/>
        <v>427</v>
      </c>
      <c r="N56" s="4">
        <f>SUM(T56:X56)</f>
        <v>305</v>
      </c>
      <c r="O56" s="4">
        <f>SUM(U56:W56)</f>
        <v>183</v>
      </c>
      <c r="P56" s="4"/>
      <c r="Q56" s="49">
        <v>8</v>
      </c>
      <c r="R56" s="41">
        <f aca="true" t="shared" si="21" ref="R56:Z56">R38+20</f>
        <v>32</v>
      </c>
      <c r="S56" s="33">
        <f t="shared" si="21"/>
        <v>82</v>
      </c>
      <c r="T56" s="25">
        <f t="shared" si="21"/>
        <v>55</v>
      </c>
      <c r="U56" s="13">
        <f t="shared" si="21"/>
        <v>58</v>
      </c>
      <c r="V56" s="14">
        <f t="shared" si="21"/>
        <v>65</v>
      </c>
      <c r="W56" s="15">
        <f t="shared" si="21"/>
        <v>60</v>
      </c>
      <c r="X56" s="29">
        <f t="shared" si="21"/>
        <v>67</v>
      </c>
      <c r="Y56" s="37">
        <f t="shared" si="21"/>
        <v>40</v>
      </c>
      <c r="Z56" s="45">
        <f t="shared" si="21"/>
        <v>90</v>
      </c>
      <c r="AA56" s="51">
        <v>114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1:38" ht="12.75">
      <c r="K57" s="4">
        <f t="shared" si="15"/>
        <v>671</v>
      </c>
      <c r="L57" s="4">
        <f t="shared" si="17"/>
        <v>549</v>
      </c>
      <c r="M57" s="4">
        <f t="shared" si="19"/>
        <v>427</v>
      </c>
      <c r="N57" s="4">
        <f>SUM(T57:X57)</f>
        <v>305</v>
      </c>
      <c r="O57" s="4">
        <f>SUM(U57:W57)</f>
        <v>183</v>
      </c>
      <c r="P57" s="4"/>
      <c r="Q57" s="49">
        <v>9</v>
      </c>
      <c r="R57" s="41">
        <f aca="true" t="shared" si="22" ref="R57:Z57">R39+20</f>
        <v>95</v>
      </c>
      <c r="S57" s="33">
        <f t="shared" si="22"/>
        <v>81</v>
      </c>
      <c r="T57" s="25">
        <f t="shared" si="22"/>
        <v>53</v>
      </c>
      <c r="U57" s="16">
        <f t="shared" si="22"/>
        <v>63</v>
      </c>
      <c r="V57" s="4">
        <f t="shared" si="22"/>
        <v>61</v>
      </c>
      <c r="W57" s="17">
        <f t="shared" si="22"/>
        <v>59</v>
      </c>
      <c r="X57" s="29">
        <f t="shared" si="22"/>
        <v>69</v>
      </c>
      <c r="Y57" s="37">
        <f t="shared" si="22"/>
        <v>41</v>
      </c>
      <c r="Z57" s="45">
        <f t="shared" si="22"/>
        <v>27</v>
      </c>
      <c r="AA57" s="51">
        <v>113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1:38" ht="13.5" thickBot="1">
      <c r="K58" s="4">
        <f t="shared" si="15"/>
        <v>671</v>
      </c>
      <c r="L58" s="4">
        <f t="shared" si="17"/>
        <v>549</v>
      </c>
      <c r="M58" s="4">
        <f t="shared" si="19"/>
        <v>427</v>
      </c>
      <c r="N58" s="4">
        <f>SUM(T58:X58)</f>
        <v>305</v>
      </c>
      <c r="O58" s="4">
        <f>SUM(U58:W58)</f>
        <v>183</v>
      </c>
      <c r="P58" s="4"/>
      <c r="Q58" s="49">
        <v>108</v>
      </c>
      <c r="R58" s="41">
        <f aca="true" t="shared" si="23" ref="R58:Z58">R40+20</f>
        <v>96</v>
      </c>
      <c r="S58" s="33">
        <f t="shared" si="23"/>
        <v>46</v>
      </c>
      <c r="T58" s="25">
        <f t="shared" si="23"/>
        <v>73</v>
      </c>
      <c r="U58" s="18">
        <f t="shared" si="23"/>
        <v>62</v>
      </c>
      <c r="V58" s="19">
        <f t="shared" si="23"/>
        <v>57</v>
      </c>
      <c r="W58" s="20">
        <f t="shared" si="23"/>
        <v>64</v>
      </c>
      <c r="X58" s="29">
        <f t="shared" si="23"/>
        <v>49</v>
      </c>
      <c r="Y58" s="37">
        <f t="shared" si="23"/>
        <v>76</v>
      </c>
      <c r="Z58" s="45">
        <f t="shared" si="23"/>
        <v>26</v>
      </c>
      <c r="AA58" s="51">
        <v>14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1:38" ht="13.5" thickBot="1">
      <c r="K59" s="4">
        <f t="shared" si="15"/>
        <v>671</v>
      </c>
      <c r="L59" s="4">
        <f t="shared" si="17"/>
        <v>549</v>
      </c>
      <c r="M59" s="4">
        <f t="shared" si="19"/>
        <v>427</v>
      </c>
      <c r="N59" s="4">
        <f>SUM(T59:X59)</f>
        <v>305</v>
      </c>
      <c r="O59" s="4"/>
      <c r="P59" s="4"/>
      <c r="Q59" s="49">
        <v>106</v>
      </c>
      <c r="R59" s="41">
        <f aca="true" t="shared" si="24" ref="R59:Z59">R41+20</f>
        <v>98</v>
      </c>
      <c r="S59" s="33">
        <f t="shared" si="24"/>
        <v>48</v>
      </c>
      <c r="T59" s="26">
        <f t="shared" si="24"/>
        <v>54</v>
      </c>
      <c r="U59" s="27">
        <f t="shared" si="24"/>
        <v>56</v>
      </c>
      <c r="V59" s="27">
        <f t="shared" si="24"/>
        <v>71</v>
      </c>
      <c r="W59" s="27">
        <f t="shared" si="24"/>
        <v>72</v>
      </c>
      <c r="X59" s="28">
        <f t="shared" si="24"/>
        <v>52</v>
      </c>
      <c r="Y59" s="37">
        <f t="shared" si="24"/>
        <v>74</v>
      </c>
      <c r="Z59" s="45">
        <f t="shared" si="24"/>
        <v>24</v>
      </c>
      <c r="AA59" s="51">
        <v>16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1:38" ht="13.5" thickBot="1">
      <c r="K60" s="4">
        <f t="shared" si="15"/>
        <v>671</v>
      </c>
      <c r="L60" s="4">
        <f t="shared" si="17"/>
        <v>549</v>
      </c>
      <c r="M60" s="4">
        <f t="shared" si="19"/>
        <v>427</v>
      </c>
      <c r="N60" s="4"/>
      <c r="O60" s="4"/>
      <c r="P60" s="4"/>
      <c r="Q60" s="49">
        <v>104</v>
      </c>
      <c r="R60" s="41">
        <f aca="true" t="shared" si="25" ref="R60:Z60">R42+20</f>
        <v>100</v>
      </c>
      <c r="S60" s="34">
        <f t="shared" si="25"/>
        <v>44</v>
      </c>
      <c r="T60" s="35">
        <f t="shared" si="25"/>
        <v>85</v>
      </c>
      <c r="U60" s="35">
        <f t="shared" si="25"/>
        <v>83</v>
      </c>
      <c r="V60" s="35">
        <f t="shared" si="25"/>
        <v>43</v>
      </c>
      <c r="W60" s="35">
        <f t="shared" si="25"/>
        <v>45</v>
      </c>
      <c r="X60" s="35">
        <f t="shared" si="25"/>
        <v>47</v>
      </c>
      <c r="Y60" s="36">
        <f t="shared" si="25"/>
        <v>80</v>
      </c>
      <c r="Z60" s="45">
        <f t="shared" si="25"/>
        <v>22</v>
      </c>
      <c r="AA60" s="51">
        <v>18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1:38" ht="13.5" thickBot="1">
      <c r="K61" s="4">
        <f t="shared" si="15"/>
        <v>671</v>
      </c>
      <c r="L61" s="4">
        <f t="shared" si="17"/>
        <v>549</v>
      </c>
      <c r="M61" s="4"/>
      <c r="N61" s="4"/>
      <c r="O61" s="4"/>
      <c r="P61" s="4"/>
      <c r="Q61" s="49">
        <v>102</v>
      </c>
      <c r="R61" s="42">
        <f aca="true" t="shared" si="26" ref="R61:Z61">R43+20</f>
        <v>28</v>
      </c>
      <c r="S61" s="43">
        <f t="shared" si="26"/>
        <v>21</v>
      </c>
      <c r="T61" s="43">
        <f t="shared" si="26"/>
        <v>23</v>
      </c>
      <c r="U61" s="43">
        <f t="shared" si="26"/>
        <v>25</v>
      </c>
      <c r="V61" s="43">
        <f t="shared" si="26"/>
        <v>93</v>
      </c>
      <c r="W61" s="43">
        <f t="shared" si="26"/>
        <v>91</v>
      </c>
      <c r="X61" s="43">
        <f t="shared" si="26"/>
        <v>89</v>
      </c>
      <c r="Y61" s="43">
        <f t="shared" si="26"/>
        <v>87</v>
      </c>
      <c r="Z61" s="44">
        <f t="shared" si="26"/>
        <v>92</v>
      </c>
      <c r="AA61" s="51">
        <v>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1:38" ht="13.5" thickBot="1">
      <c r="K62" s="4">
        <f t="shared" si="15"/>
        <v>671</v>
      </c>
      <c r="L62" s="4"/>
      <c r="M62" s="4"/>
      <c r="N62" s="4"/>
      <c r="O62" s="4"/>
      <c r="P62" s="4"/>
      <c r="Q62" s="50">
        <v>112</v>
      </c>
      <c r="R62" s="53">
        <v>19</v>
      </c>
      <c r="S62" s="53">
        <v>17</v>
      </c>
      <c r="T62" s="53">
        <v>15</v>
      </c>
      <c r="U62" s="53">
        <v>13</v>
      </c>
      <c r="V62" s="53">
        <v>11</v>
      </c>
      <c r="W62" s="53">
        <v>115</v>
      </c>
      <c r="X62" s="53">
        <v>117</v>
      </c>
      <c r="Y62" s="53">
        <v>119</v>
      </c>
      <c r="Z62" s="53">
        <v>121</v>
      </c>
      <c r="AA62" s="52">
        <v>12</v>
      </c>
      <c r="AB62" s="21"/>
      <c r="AC62" s="4"/>
      <c r="AD62" s="4"/>
      <c r="AE62" s="4"/>
      <c r="AF62" s="4"/>
      <c r="AG62" s="4"/>
      <c r="AH62" s="4"/>
      <c r="AI62" s="21"/>
      <c r="AJ62" s="21"/>
      <c r="AK62" s="21"/>
      <c r="AL62" s="21"/>
    </row>
    <row r="63" spans="11:38" ht="12.75">
      <c r="K63" s="4"/>
      <c r="L63" s="4"/>
      <c r="M63" s="4"/>
      <c r="N63" s="4"/>
      <c r="O63" s="4"/>
      <c r="P63" s="4"/>
      <c r="Q63" s="21"/>
      <c r="R63" s="4"/>
      <c r="S63" s="4"/>
      <c r="T63" s="4"/>
      <c r="U63" s="4"/>
      <c r="V63" s="4"/>
      <c r="W63" s="4"/>
      <c r="X63" s="4"/>
      <c r="Y63" s="4"/>
      <c r="Z63" s="4"/>
      <c r="AA63" s="4"/>
      <c r="AB63" s="21"/>
      <c r="AC63" s="4"/>
      <c r="AD63" s="4"/>
      <c r="AE63" s="4"/>
      <c r="AF63" s="4"/>
      <c r="AG63" s="4"/>
      <c r="AH63" s="4"/>
      <c r="AI63" s="21"/>
      <c r="AJ63" s="4"/>
      <c r="AK63" s="4"/>
      <c r="AL63" s="4"/>
    </row>
    <row r="64" spans="11:38" ht="12.75">
      <c r="K64" s="4"/>
      <c r="L64" s="4"/>
      <c r="M64" s="4"/>
      <c r="N64" s="4"/>
      <c r="O64" s="4"/>
      <c r="P64" s="4"/>
      <c r="Q64" s="21"/>
      <c r="R64" s="4"/>
      <c r="S64" s="4"/>
      <c r="T64" s="4"/>
      <c r="U64" s="4"/>
      <c r="V64" s="4"/>
      <c r="W64" s="4"/>
      <c r="X64" s="4"/>
      <c r="Y64" s="4"/>
      <c r="Z64" s="4"/>
      <c r="AA64" s="4"/>
      <c r="AB64" s="21"/>
      <c r="AC64" s="4"/>
      <c r="AD64" s="4"/>
      <c r="AE64" s="4"/>
      <c r="AF64" s="4"/>
      <c r="AG64" s="4"/>
      <c r="AH64" s="4"/>
      <c r="AI64" s="21"/>
      <c r="AJ64" s="4"/>
      <c r="AK64" s="4"/>
      <c r="AL64" s="4"/>
    </row>
    <row r="65" spans="11:38" ht="13.5">
      <c r="K65" s="63">
        <f>P72+Q73+R74+S75+T76+U77+V78+W79+X80+Y81+Z82+AA83+AB84</f>
        <v>1105</v>
      </c>
      <c r="L65" s="4"/>
      <c r="M65" s="4"/>
      <c r="N65" s="4"/>
      <c r="O65" s="4"/>
      <c r="P65" s="63">
        <f>SUM(P72:P84)</f>
        <v>1105</v>
      </c>
      <c r="Q65" s="63">
        <f aca="true" t="shared" si="27" ref="Q65:AB65">SUM(Q72:Q84)</f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4"/>
      <c r="AD65" s="4"/>
      <c r="AE65" s="4"/>
      <c r="AF65" s="4"/>
      <c r="AG65" s="63">
        <f>+AB72+AA73+Z74+Y75+X76+W77+V78+U79+T80+S81+R82+Q83+P84</f>
        <v>1105</v>
      </c>
      <c r="AH65" s="4"/>
      <c r="AI65" s="21"/>
      <c r="AJ65" s="4"/>
      <c r="AK65" s="4"/>
      <c r="AL65" s="4"/>
    </row>
    <row r="66" spans="11:38" ht="12.75">
      <c r="K66" s="4"/>
      <c r="L66" s="4">
        <f>Q73+R74+S75+T76+U77+V78+W79+X80+Y81+Z82+AA83</f>
        <v>935</v>
      </c>
      <c r="M66" s="4"/>
      <c r="N66" s="4"/>
      <c r="O66" s="4"/>
      <c r="P66" s="4"/>
      <c r="Q66" s="64">
        <f>SUM(Q73:Q83)</f>
        <v>935</v>
      </c>
      <c r="R66" s="64">
        <f aca="true" t="shared" si="28" ref="R66:AA66">SUM(R73:R83)</f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21"/>
      <c r="AC66" s="4"/>
      <c r="AD66" s="4"/>
      <c r="AE66" s="4"/>
      <c r="AF66" s="4">
        <f>AA73+Z74+Y75+X76+W77+V78+U79+T80+S81+R82+Q83</f>
        <v>935</v>
      </c>
      <c r="AG66" s="4"/>
      <c r="AH66" s="4"/>
      <c r="AI66" s="21"/>
      <c r="AJ66" s="4"/>
      <c r="AK66" s="4"/>
      <c r="AL66" s="4"/>
    </row>
    <row r="67" spans="11:38" ht="12.75">
      <c r="K67" s="4"/>
      <c r="L67" s="4"/>
      <c r="M67" s="4">
        <f>R74+S75+T76+U77+V78+W79+X80+Y81+Z82</f>
        <v>765</v>
      </c>
      <c r="N67" s="4"/>
      <c r="O67" s="4"/>
      <c r="P67" s="4"/>
      <c r="Q67" s="21"/>
      <c r="R67" s="4">
        <f>SUM(R74:R82)</f>
        <v>765</v>
      </c>
      <c r="S67" s="4">
        <f aca="true" t="shared" si="29" ref="S67:Z67">SUM(S74:S82)</f>
        <v>765</v>
      </c>
      <c r="T67" s="4">
        <f t="shared" si="29"/>
        <v>765</v>
      </c>
      <c r="U67" s="4">
        <f t="shared" si="29"/>
        <v>765</v>
      </c>
      <c r="V67" s="4">
        <f t="shared" si="29"/>
        <v>765</v>
      </c>
      <c r="W67" s="4">
        <f t="shared" si="29"/>
        <v>765</v>
      </c>
      <c r="X67" s="4">
        <f t="shared" si="29"/>
        <v>765</v>
      </c>
      <c r="Y67" s="4">
        <f t="shared" si="29"/>
        <v>765</v>
      </c>
      <c r="Z67" s="4">
        <f t="shared" si="29"/>
        <v>765</v>
      </c>
      <c r="AA67" s="4"/>
      <c r="AB67" s="21"/>
      <c r="AC67" s="4"/>
      <c r="AD67" s="4"/>
      <c r="AE67" s="4">
        <f>Z74+Y75+X76+W77+V78+U79+T80+S81+R82</f>
        <v>765</v>
      </c>
      <c r="AF67" s="4"/>
      <c r="AG67" s="4"/>
      <c r="AH67" s="4"/>
      <c r="AI67" s="21"/>
      <c r="AJ67" s="4"/>
      <c r="AK67" s="4"/>
      <c r="AL67" s="4"/>
    </row>
    <row r="68" spans="11:38" ht="12.75">
      <c r="K68" s="4"/>
      <c r="L68" s="4"/>
      <c r="M68" s="4"/>
      <c r="N68" s="4">
        <f>S75+T76+U77+V78+W79+X80+Y81</f>
        <v>595</v>
      </c>
      <c r="O68" s="4"/>
      <c r="P68" s="4"/>
      <c r="Q68" s="4"/>
      <c r="R68" s="4"/>
      <c r="S68" s="4">
        <f>SUM(S75:S81)</f>
        <v>595</v>
      </c>
      <c r="T68" s="4">
        <f aca="true" t="shared" si="30" ref="T68:Y68">SUM(T75:T81)</f>
        <v>595</v>
      </c>
      <c r="U68" s="4">
        <f t="shared" si="30"/>
        <v>595</v>
      </c>
      <c r="V68" s="4">
        <f t="shared" si="30"/>
        <v>595</v>
      </c>
      <c r="W68" s="4">
        <f t="shared" si="30"/>
        <v>595</v>
      </c>
      <c r="X68" s="4">
        <f t="shared" si="30"/>
        <v>595</v>
      </c>
      <c r="Y68" s="4">
        <f t="shared" si="30"/>
        <v>595</v>
      </c>
      <c r="Z68" s="4"/>
      <c r="AA68" s="4"/>
      <c r="AB68" s="4"/>
      <c r="AC68" s="4"/>
      <c r="AD68" s="4">
        <f>+Y75+X76+W77+V78+U79+T80+S81</f>
        <v>595</v>
      </c>
      <c r="AE68" s="4"/>
      <c r="AF68" s="4"/>
      <c r="AG68" s="4"/>
      <c r="AH68" s="4"/>
      <c r="AI68" s="4"/>
      <c r="AJ68" s="4"/>
      <c r="AK68" s="4"/>
      <c r="AL68" s="4"/>
    </row>
    <row r="69" spans="15:29" ht="12.75">
      <c r="O69">
        <f>+T76+U77+V78+W79+X80</f>
        <v>425</v>
      </c>
      <c r="T69">
        <f>SUM(T76:T80)</f>
        <v>425</v>
      </c>
      <c r="U69">
        <f>SUM(U76:U80)</f>
        <v>425</v>
      </c>
      <c r="V69">
        <f>SUM(V76:V80)</f>
        <v>425</v>
      </c>
      <c r="W69">
        <f>SUM(W76:W80)</f>
        <v>425</v>
      </c>
      <c r="X69">
        <f>SUM(X76:X80)</f>
        <v>425</v>
      </c>
      <c r="AC69">
        <f>X76+W77+V78+U79+T80</f>
        <v>425</v>
      </c>
    </row>
    <row r="70" spans="16:28" ht="12.75">
      <c r="P70">
        <f>+U77+V78+W79</f>
        <v>255</v>
      </c>
      <c r="U70">
        <f>SUM(U77:U79)</f>
        <v>255</v>
      </c>
      <c r="V70">
        <f>SUM(V77:V79)</f>
        <v>255</v>
      </c>
      <c r="W70">
        <f>SUM(W77:W79)</f>
        <v>255</v>
      </c>
      <c r="AB70">
        <f>W77+V78+U79</f>
        <v>255</v>
      </c>
    </row>
    <row r="71" ht="13.5" thickBot="1"/>
    <row r="72" spans="9:28" ht="14.25" thickBot="1">
      <c r="I72" s="62">
        <f aca="true" t="shared" si="31" ref="I72:I84">SUM(P72:AB72)</f>
        <v>1105</v>
      </c>
      <c r="P72" s="54">
        <v>14</v>
      </c>
      <c r="Q72" s="55">
        <v>24</v>
      </c>
      <c r="R72" s="55">
        <v>22</v>
      </c>
      <c r="S72" s="55">
        <v>20</v>
      </c>
      <c r="T72" s="55">
        <v>18</v>
      </c>
      <c r="U72" s="55">
        <v>16</v>
      </c>
      <c r="V72" s="55">
        <v>159</v>
      </c>
      <c r="W72" s="55">
        <v>160</v>
      </c>
      <c r="X72" s="55">
        <v>162</v>
      </c>
      <c r="Y72" s="55">
        <v>164</v>
      </c>
      <c r="Z72" s="55">
        <v>166</v>
      </c>
      <c r="AA72" s="55">
        <v>168</v>
      </c>
      <c r="AB72" s="56">
        <v>12</v>
      </c>
    </row>
    <row r="73" spans="9:28" ht="14.25" thickBot="1">
      <c r="I73" s="62">
        <f t="shared" si="31"/>
        <v>1105</v>
      </c>
      <c r="J73">
        <f aca="true" t="shared" si="32" ref="J73:J83">SUM(Q73:AA73)</f>
        <v>935</v>
      </c>
      <c r="P73" s="57">
        <v>169</v>
      </c>
      <c r="Q73" s="46">
        <f>Q52+24</f>
        <v>134</v>
      </c>
      <c r="R73" s="47">
        <f aca="true" t="shared" si="33" ref="R73:AA73">R52+24</f>
        <v>127</v>
      </c>
      <c r="S73" s="47">
        <f t="shared" si="33"/>
        <v>129</v>
      </c>
      <c r="T73" s="47">
        <f t="shared" si="33"/>
        <v>131</v>
      </c>
      <c r="U73" s="47">
        <f t="shared" si="33"/>
        <v>133</v>
      </c>
      <c r="V73" s="47">
        <f t="shared" si="33"/>
        <v>135</v>
      </c>
      <c r="W73" s="47">
        <f t="shared" si="33"/>
        <v>31</v>
      </c>
      <c r="X73" s="47">
        <f t="shared" si="33"/>
        <v>29</v>
      </c>
      <c r="Y73" s="47">
        <f t="shared" si="33"/>
        <v>27</v>
      </c>
      <c r="Z73" s="47">
        <f t="shared" si="33"/>
        <v>25</v>
      </c>
      <c r="AA73" s="48">
        <f t="shared" si="33"/>
        <v>34</v>
      </c>
      <c r="AB73" s="58">
        <v>1</v>
      </c>
    </row>
    <row r="74" spans="9:28" ht="14.25" thickBot="1">
      <c r="I74" s="62">
        <f t="shared" si="31"/>
        <v>1105</v>
      </c>
      <c r="J74">
        <f t="shared" si="32"/>
        <v>935</v>
      </c>
      <c r="K74">
        <f aca="true" t="shared" si="34" ref="K74:K82">SUM(R74:Z74)</f>
        <v>765</v>
      </c>
      <c r="P74" s="57">
        <v>167</v>
      </c>
      <c r="Q74" s="49">
        <f aca="true" t="shared" si="35" ref="Q74:AA74">Q53+24</f>
        <v>26</v>
      </c>
      <c r="R74" s="38">
        <f t="shared" si="35"/>
        <v>54</v>
      </c>
      <c r="S74" s="39">
        <f t="shared" si="35"/>
        <v>125</v>
      </c>
      <c r="T74" s="39">
        <f t="shared" si="35"/>
        <v>123</v>
      </c>
      <c r="U74" s="39">
        <f t="shared" si="35"/>
        <v>121</v>
      </c>
      <c r="V74" s="39">
        <f t="shared" si="35"/>
        <v>53</v>
      </c>
      <c r="W74" s="39">
        <f t="shared" si="35"/>
        <v>55</v>
      </c>
      <c r="X74" s="39">
        <f t="shared" si="35"/>
        <v>57</v>
      </c>
      <c r="Y74" s="39">
        <f t="shared" si="35"/>
        <v>59</v>
      </c>
      <c r="Z74" s="40">
        <f t="shared" si="35"/>
        <v>118</v>
      </c>
      <c r="AA74" s="51">
        <f t="shared" si="35"/>
        <v>144</v>
      </c>
      <c r="AB74" s="58">
        <v>3</v>
      </c>
    </row>
    <row r="75" spans="9:28" ht="14.25" thickBot="1">
      <c r="I75" s="62">
        <f t="shared" si="31"/>
        <v>1105</v>
      </c>
      <c r="J75">
        <f t="shared" si="32"/>
        <v>935</v>
      </c>
      <c r="K75">
        <f t="shared" si="34"/>
        <v>765</v>
      </c>
      <c r="L75">
        <f aca="true" t="shared" si="36" ref="L75:L81">SUM(S75:Y75)</f>
        <v>595</v>
      </c>
      <c r="P75" s="57">
        <v>165</v>
      </c>
      <c r="Q75" s="49">
        <f aca="true" t="shared" si="37" ref="Q75:AA75">Q54+24</f>
        <v>28</v>
      </c>
      <c r="R75" s="41">
        <f t="shared" si="37"/>
        <v>60</v>
      </c>
      <c r="S75" s="30">
        <f t="shared" si="37"/>
        <v>66</v>
      </c>
      <c r="T75" s="31">
        <f t="shared" si="37"/>
        <v>61</v>
      </c>
      <c r="U75" s="31">
        <f t="shared" si="37"/>
        <v>63</v>
      </c>
      <c r="V75" s="31">
        <f t="shared" si="37"/>
        <v>103</v>
      </c>
      <c r="W75" s="31">
        <f t="shared" si="37"/>
        <v>101</v>
      </c>
      <c r="X75" s="31">
        <f t="shared" si="37"/>
        <v>99</v>
      </c>
      <c r="Y75" s="32">
        <f t="shared" si="37"/>
        <v>102</v>
      </c>
      <c r="Z75" s="45">
        <f t="shared" si="37"/>
        <v>110</v>
      </c>
      <c r="AA75" s="51">
        <f t="shared" si="37"/>
        <v>142</v>
      </c>
      <c r="AB75" s="58">
        <v>5</v>
      </c>
    </row>
    <row r="76" spans="9:28" ht="14.25" thickBot="1">
      <c r="I76" s="62">
        <f t="shared" si="31"/>
        <v>1105</v>
      </c>
      <c r="J76">
        <f t="shared" si="32"/>
        <v>935</v>
      </c>
      <c r="K76">
        <f t="shared" si="34"/>
        <v>765</v>
      </c>
      <c r="L76">
        <f t="shared" si="36"/>
        <v>595</v>
      </c>
      <c r="M76">
        <f>SUM(T76:X76)</f>
        <v>425</v>
      </c>
      <c r="P76" s="57">
        <v>163</v>
      </c>
      <c r="Q76" s="49">
        <f aca="true" t="shared" si="38" ref="Q76:AA76">Q55+24</f>
        <v>30</v>
      </c>
      <c r="R76" s="41">
        <f t="shared" si="38"/>
        <v>58</v>
      </c>
      <c r="S76" s="33">
        <f t="shared" si="38"/>
        <v>108</v>
      </c>
      <c r="T76" s="22">
        <f t="shared" si="38"/>
        <v>94</v>
      </c>
      <c r="U76" s="23">
        <f t="shared" si="38"/>
        <v>90</v>
      </c>
      <c r="V76" s="23">
        <f t="shared" si="38"/>
        <v>75</v>
      </c>
      <c r="W76" s="23">
        <f t="shared" si="38"/>
        <v>74</v>
      </c>
      <c r="X76" s="24">
        <f t="shared" si="38"/>
        <v>92</v>
      </c>
      <c r="Y76" s="37">
        <f t="shared" si="38"/>
        <v>62</v>
      </c>
      <c r="Z76" s="45">
        <f t="shared" si="38"/>
        <v>112</v>
      </c>
      <c r="AA76" s="51">
        <f t="shared" si="38"/>
        <v>140</v>
      </c>
      <c r="AB76" s="58">
        <v>7</v>
      </c>
    </row>
    <row r="77" spans="9:28" ht="13.5">
      <c r="I77" s="62">
        <f t="shared" si="31"/>
        <v>1105</v>
      </c>
      <c r="J77">
        <f t="shared" si="32"/>
        <v>935</v>
      </c>
      <c r="K77">
        <f t="shared" si="34"/>
        <v>765</v>
      </c>
      <c r="L77">
        <f t="shared" si="36"/>
        <v>595</v>
      </c>
      <c r="M77">
        <f>SUM(T77:X77)</f>
        <v>425</v>
      </c>
      <c r="N77">
        <f>SUM(U77:W77)</f>
        <v>255</v>
      </c>
      <c r="P77" s="57">
        <v>161</v>
      </c>
      <c r="Q77" s="49">
        <f aca="true" t="shared" si="39" ref="Q77:AA77">Q56+24</f>
        <v>32</v>
      </c>
      <c r="R77" s="41">
        <f t="shared" si="39"/>
        <v>56</v>
      </c>
      <c r="S77" s="33">
        <f t="shared" si="39"/>
        <v>106</v>
      </c>
      <c r="T77" s="25">
        <f t="shared" si="39"/>
        <v>79</v>
      </c>
      <c r="U77" s="13">
        <f t="shared" si="39"/>
        <v>82</v>
      </c>
      <c r="V77" s="14">
        <f t="shared" si="39"/>
        <v>89</v>
      </c>
      <c r="W77" s="15">
        <f t="shared" si="39"/>
        <v>84</v>
      </c>
      <c r="X77" s="29">
        <f t="shared" si="39"/>
        <v>91</v>
      </c>
      <c r="Y77" s="37">
        <f t="shared" si="39"/>
        <v>64</v>
      </c>
      <c r="Z77" s="45">
        <f t="shared" si="39"/>
        <v>114</v>
      </c>
      <c r="AA77" s="51">
        <f t="shared" si="39"/>
        <v>138</v>
      </c>
      <c r="AB77" s="58">
        <v>9</v>
      </c>
    </row>
    <row r="78" spans="9:28" ht="13.5">
      <c r="I78" s="62">
        <f t="shared" si="31"/>
        <v>1105</v>
      </c>
      <c r="J78">
        <f t="shared" si="32"/>
        <v>935</v>
      </c>
      <c r="K78">
        <f t="shared" si="34"/>
        <v>765</v>
      </c>
      <c r="L78">
        <f t="shared" si="36"/>
        <v>595</v>
      </c>
      <c r="M78">
        <f>SUM(T78:X78)</f>
        <v>425</v>
      </c>
      <c r="N78">
        <f>SUM(U78:W78)</f>
        <v>255</v>
      </c>
      <c r="P78" s="57">
        <v>13</v>
      </c>
      <c r="Q78" s="49">
        <f aca="true" t="shared" si="40" ref="Q78:AA78">Q57+24</f>
        <v>33</v>
      </c>
      <c r="R78" s="41">
        <f t="shared" si="40"/>
        <v>119</v>
      </c>
      <c r="S78" s="33">
        <f t="shared" si="40"/>
        <v>105</v>
      </c>
      <c r="T78" s="25">
        <f t="shared" si="40"/>
        <v>77</v>
      </c>
      <c r="U78" s="16">
        <f t="shared" si="40"/>
        <v>87</v>
      </c>
      <c r="V78" s="4">
        <f t="shared" si="40"/>
        <v>85</v>
      </c>
      <c r="W78" s="17">
        <f t="shared" si="40"/>
        <v>83</v>
      </c>
      <c r="X78" s="29">
        <f t="shared" si="40"/>
        <v>93</v>
      </c>
      <c r="Y78" s="37">
        <f t="shared" si="40"/>
        <v>65</v>
      </c>
      <c r="Z78" s="45">
        <f t="shared" si="40"/>
        <v>51</v>
      </c>
      <c r="AA78" s="51">
        <f t="shared" si="40"/>
        <v>137</v>
      </c>
      <c r="AB78" s="58">
        <v>157</v>
      </c>
    </row>
    <row r="79" spans="9:28" ht="14.25" thickBot="1">
      <c r="I79" s="62">
        <f t="shared" si="31"/>
        <v>1105</v>
      </c>
      <c r="J79">
        <f t="shared" si="32"/>
        <v>935</v>
      </c>
      <c r="K79">
        <f t="shared" si="34"/>
        <v>765</v>
      </c>
      <c r="L79">
        <f t="shared" si="36"/>
        <v>595</v>
      </c>
      <c r="M79">
        <f>SUM(T79:X79)</f>
        <v>425</v>
      </c>
      <c r="N79">
        <f>SUM(U79:W79)</f>
        <v>255</v>
      </c>
      <c r="P79" s="57">
        <v>15</v>
      </c>
      <c r="Q79" s="49">
        <f aca="true" t="shared" si="41" ref="Q79:AA79">Q58+24</f>
        <v>132</v>
      </c>
      <c r="R79" s="41">
        <f t="shared" si="41"/>
        <v>120</v>
      </c>
      <c r="S79" s="33">
        <f t="shared" si="41"/>
        <v>70</v>
      </c>
      <c r="T79" s="25">
        <f t="shared" si="41"/>
        <v>97</v>
      </c>
      <c r="U79" s="18">
        <f t="shared" si="41"/>
        <v>86</v>
      </c>
      <c r="V79" s="19">
        <f t="shared" si="41"/>
        <v>81</v>
      </c>
      <c r="W79" s="20">
        <f t="shared" si="41"/>
        <v>88</v>
      </c>
      <c r="X79" s="29">
        <f t="shared" si="41"/>
        <v>73</v>
      </c>
      <c r="Y79" s="37">
        <f t="shared" si="41"/>
        <v>100</v>
      </c>
      <c r="Z79" s="45">
        <f t="shared" si="41"/>
        <v>50</v>
      </c>
      <c r="AA79" s="51">
        <f t="shared" si="41"/>
        <v>38</v>
      </c>
      <c r="AB79" s="58">
        <v>155</v>
      </c>
    </row>
    <row r="80" spans="9:28" ht="14.25" thickBot="1">
      <c r="I80" s="62">
        <f t="shared" si="31"/>
        <v>1105</v>
      </c>
      <c r="J80">
        <f t="shared" si="32"/>
        <v>935</v>
      </c>
      <c r="K80">
        <f t="shared" si="34"/>
        <v>765</v>
      </c>
      <c r="L80">
        <f t="shared" si="36"/>
        <v>595</v>
      </c>
      <c r="M80">
        <f>SUM(T80:X80)</f>
        <v>425</v>
      </c>
      <c r="P80" s="57">
        <v>17</v>
      </c>
      <c r="Q80" s="49">
        <f aca="true" t="shared" si="42" ref="Q80:AA80">Q59+24</f>
        <v>130</v>
      </c>
      <c r="R80" s="41">
        <f t="shared" si="42"/>
        <v>122</v>
      </c>
      <c r="S80" s="33">
        <f t="shared" si="42"/>
        <v>72</v>
      </c>
      <c r="T80" s="26">
        <f t="shared" si="42"/>
        <v>78</v>
      </c>
      <c r="U80" s="27">
        <f t="shared" si="42"/>
        <v>80</v>
      </c>
      <c r="V80" s="27">
        <f t="shared" si="42"/>
        <v>95</v>
      </c>
      <c r="W80" s="27">
        <f t="shared" si="42"/>
        <v>96</v>
      </c>
      <c r="X80" s="28">
        <f t="shared" si="42"/>
        <v>76</v>
      </c>
      <c r="Y80" s="37">
        <f t="shared" si="42"/>
        <v>98</v>
      </c>
      <c r="Z80" s="45">
        <f t="shared" si="42"/>
        <v>48</v>
      </c>
      <c r="AA80" s="51">
        <f t="shared" si="42"/>
        <v>40</v>
      </c>
      <c r="AB80" s="58">
        <v>153</v>
      </c>
    </row>
    <row r="81" spans="9:28" ht="14.25" thickBot="1">
      <c r="I81" s="62">
        <f t="shared" si="31"/>
        <v>1105</v>
      </c>
      <c r="J81">
        <f t="shared" si="32"/>
        <v>935</v>
      </c>
      <c r="K81">
        <f t="shared" si="34"/>
        <v>765</v>
      </c>
      <c r="L81">
        <f t="shared" si="36"/>
        <v>595</v>
      </c>
      <c r="P81" s="57">
        <v>19</v>
      </c>
      <c r="Q81" s="49">
        <f aca="true" t="shared" si="43" ref="Q81:AA81">Q60+24</f>
        <v>128</v>
      </c>
      <c r="R81" s="41">
        <f t="shared" si="43"/>
        <v>124</v>
      </c>
      <c r="S81" s="34">
        <f t="shared" si="43"/>
        <v>68</v>
      </c>
      <c r="T81" s="35">
        <f t="shared" si="43"/>
        <v>109</v>
      </c>
      <c r="U81" s="35">
        <f t="shared" si="43"/>
        <v>107</v>
      </c>
      <c r="V81" s="35">
        <f t="shared" si="43"/>
        <v>67</v>
      </c>
      <c r="W81" s="35">
        <f t="shared" si="43"/>
        <v>69</v>
      </c>
      <c r="X81" s="35">
        <f t="shared" si="43"/>
        <v>71</v>
      </c>
      <c r="Y81" s="36">
        <f t="shared" si="43"/>
        <v>104</v>
      </c>
      <c r="Z81" s="45">
        <f t="shared" si="43"/>
        <v>46</v>
      </c>
      <c r="AA81" s="51">
        <f t="shared" si="43"/>
        <v>42</v>
      </c>
      <c r="AB81" s="58">
        <v>151</v>
      </c>
    </row>
    <row r="82" spans="9:28" ht="14.25" thickBot="1">
      <c r="I82" s="62">
        <f t="shared" si="31"/>
        <v>1105</v>
      </c>
      <c r="J82">
        <f t="shared" si="32"/>
        <v>935</v>
      </c>
      <c r="K82">
        <f t="shared" si="34"/>
        <v>765</v>
      </c>
      <c r="P82" s="57">
        <v>21</v>
      </c>
      <c r="Q82" s="49">
        <f aca="true" t="shared" si="44" ref="Q82:AA82">Q61+24</f>
        <v>126</v>
      </c>
      <c r="R82" s="42">
        <f t="shared" si="44"/>
        <v>52</v>
      </c>
      <c r="S82" s="43">
        <f t="shared" si="44"/>
        <v>45</v>
      </c>
      <c r="T82" s="43">
        <f t="shared" si="44"/>
        <v>47</v>
      </c>
      <c r="U82" s="43">
        <f t="shared" si="44"/>
        <v>49</v>
      </c>
      <c r="V82" s="43">
        <f t="shared" si="44"/>
        <v>117</v>
      </c>
      <c r="W82" s="43">
        <f t="shared" si="44"/>
        <v>115</v>
      </c>
      <c r="X82" s="43">
        <f t="shared" si="44"/>
        <v>113</v>
      </c>
      <c r="Y82" s="43">
        <f t="shared" si="44"/>
        <v>111</v>
      </c>
      <c r="Z82" s="44">
        <f t="shared" si="44"/>
        <v>116</v>
      </c>
      <c r="AA82" s="51">
        <f t="shared" si="44"/>
        <v>44</v>
      </c>
      <c r="AB82" s="58">
        <v>149</v>
      </c>
    </row>
    <row r="83" spans="9:28" ht="14.25" thickBot="1">
      <c r="I83" s="62">
        <f t="shared" si="31"/>
        <v>1105</v>
      </c>
      <c r="J83">
        <f t="shared" si="32"/>
        <v>935</v>
      </c>
      <c r="P83" s="57">
        <v>23</v>
      </c>
      <c r="Q83" s="50">
        <f aca="true" t="shared" si="45" ref="Q83:AA83">Q62+24</f>
        <v>136</v>
      </c>
      <c r="R83" s="53">
        <f t="shared" si="45"/>
        <v>43</v>
      </c>
      <c r="S83" s="53">
        <f t="shared" si="45"/>
        <v>41</v>
      </c>
      <c r="T83" s="53">
        <f t="shared" si="45"/>
        <v>39</v>
      </c>
      <c r="U83" s="53">
        <f t="shared" si="45"/>
        <v>37</v>
      </c>
      <c r="V83" s="53">
        <f t="shared" si="45"/>
        <v>35</v>
      </c>
      <c r="W83" s="53">
        <f t="shared" si="45"/>
        <v>139</v>
      </c>
      <c r="X83" s="53">
        <f t="shared" si="45"/>
        <v>141</v>
      </c>
      <c r="Y83" s="53">
        <f t="shared" si="45"/>
        <v>143</v>
      </c>
      <c r="Z83" s="53">
        <f t="shared" si="45"/>
        <v>145</v>
      </c>
      <c r="AA83" s="52">
        <f t="shared" si="45"/>
        <v>36</v>
      </c>
      <c r="AB83" s="58">
        <v>147</v>
      </c>
    </row>
    <row r="84" spans="9:28" ht="14.25" thickBot="1">
      <c r="I84" s="62">
        <f t="shared" si="31"/>
        <v>1105</v>
      </c>
      <c r="P84" s="59">
        <v>158</v>
      </c>
      <c r="Q84" s="60">
        <v>146</v>
      </c>
      <c r="R84" s="60">
        <v>148</v>
      </c>
      <c r="S84" s="60">
        <v>150</v>
      </c>
      <c r="T84" s="60">
        <v>152</v>
      </c>
      <c r="U84" s="60">
        <v>154</v>
      </c>
      <c r="V84" s="60">
        <v>11</v>
      </c>
      <c r="W84" s="60">
        <v>10</v>
      </c>
      <c r="X84" s="60">
        <v>8</v>
      </c>
      <c r="Y84" s="60">
        <v>6</v>
      </c>
      <c r="Z84" s="60">
        <v>4</v>
      </c>
      <c r="AA84" s="60">
        <v>2</v>
      </c>
      <c r="AB84" s="61">
        <v>156</v>
      </c>
    </row>
    <row r="89" spans="8:36" ht="13.5">
      <c r="H89" s="62">
        <f>O97+P98+Q99+R100+S101+T102+U103+V104+W105+X106+Y107+Z108+AA109+AB110+AC111</f>
        <v>1695</v>
      </c>
      <c r="O89" s="62">
        <f>SUM(O97:O111)</f>
        <v>1695</v>
      </c>
      <c r="P89" s="62">
        <f aca="true" t="shared" si="46" ref="P89:AC89">SUM(P97:P111)</f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J89" s="62">
        <f>AC97+AB98+AA99+Z100+Y101+X102+W103+V104+U105+T106+S107+R108+Q109+P110+O111</f>
        <v>1695</v>
      </c>
    </row>
    <row r="90" spans="9:35" ht="13.5">
      <c r="I90" s="62">
        <f>P98+Q99+R100+S101+T102+U103+V104+W105+X106+Y107+Z108+AA109+AB110</f>
        <v>1469</v>
      </c>
      <c r="O90" s="62"/>
      <c r="P90" s="62">
        <f>SUM(P98:P110)</f>
        <v>1469</v>
      </c>
      <c r="Q90" s="62">
        <f aca="true" t="shared" si="47" ref="Q90:AB90">SUM(Q98:Q110)</f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I90" s="62">
        <f>AB98+AA99+Z100+Y101+X102+W103+V104+U105+T106+S107+R108+Q109+P110</f>
        <v>1469</v>
      </c>
    </row>
    <row r="91" spans="10:34" ht="13.5">
      <c r="J91" s="62">
        <f>+Q99+R100+S101+T102+U103+V104+W105+X106+Y107+Z108+AA109</f>
        <v>1243</v>
      </c>
      <c r="O91" s="62"/>
      <c r="P91" s="62"/>
      <c r="Q91" s="62">
        <f>SUM(Q99:Q109)</f>
        <v>1243</v>
      </c>
      <c r="R91" s="62">
        <f aca="true" t="shared" si="48" ref="R91:AA91">SUM(R99:R109)</f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/>
      <c r="AH91" s="62">
        <f>AA99+Z100+Y101+X102+W103+V104+U105+T106+S107+R108+Q109</f>
        <v>1243</v>
      </c>
    </row>
    <row r="92" spans="11:33" ht="13.5">
      <c r="K92" s="62">
        <f>R100+S101+T102+U103+V104+W105+X106+Y107+Z108</f>
        <v>1017</v>
      </c>
      <c r="O92" s="62"/>
      <c r="P92" s="62"/>
      <c r="Q92" s="62"/>
      <c r="R92" s="62">
        <f>SUM(R100:R108)</f>
        <v>1017</v>
      </c>
      <c r="S92" s="62">
        <f aca="true" t="shared" si="49" ref="S92:Z92">SUM(S100:S108)</f>
        <v>1017</v>
      </c>
      <c r="T92" s="62">
        <f t="shared" si="49"/>
        <v>1017</v>
      </c>
      <c r="U92" s="62">
        <f t="shared" si="49"/>
        <v>1017</v>
      </c>
      <c r="V92" s="62">
        <f t="shared" si="49"/>
        <v>1017</v>
      </c>
      <c r="W92" s="62">
        <f t="shared" si="49"/>
        <v>1017</v>
      </c>
      <c r="X92" s="62">
        <f t="shared" si="49"/>
        <v>1017</v>
      </c>
      <c r="Y92" s="62">
        <f t="shared" si="49"/>
        <v>1017</v>
      </c>
      <c r="Z92" s="62">
        <f t="shared" si="49"/>
        <v>1017</v>
      </c>
      <c r="AA92" s="62"/>
      <c r="AB92" s="62"/>
      <c r="AG92" s="62">
        <f>Z100+Y101+X102+W103+V104+U105+T106+S107+R108</f>
        <v>1017</v>
      </c>
    </row>
    <row r="93" spans="12:32" ht="12.75">
      <c r="L93">
        <f>S101+T102+U103+V104+W105+X106+Y107</f>
        <v>791</v>
      </c>
      <c r="S93">
        <f>SUM(S101:S107)</f>
        <v>791</v>
      </c>
      <c r="T93">
        <f aca="true" t="shared" si="50" ref="T93:Y93">SUM(T101:T107)</f>
        <v>791</v>
      </c>
      <c r="U93">
        <f t="shared" si="50"/>
        <v>791</v>
      </c>
      <c r="V93">
        <f t="shared" si="50"/>
        <v>791</v>
      </c>
      <c r="W93">
        <f t="shared" si="50"/>
        <v>791</v>
      </c>
      <c r="X93">
        <f t="shared" si="50"/>
        <v>791</v>
      </c>
      <c r="Y93">
        <f t="shared" si="50"/>
        <v>791</v>
      </c>
      <c r="AF93">
        <f>Y101+X102+W103+V104+U105+T106+S107</f>
        <v>791</v>
      </c>
    </row>
    <row r="94" spans="13:31" ht="12.75">
      <c r="M94">
        <f>T102+U103+V104+W105+X106</f>
        <v>565</v>
      </c>
      <c r="T94">
        <f>SUM(T102:T106)</f>
        <v>565</v>
      </c>
      <c r="U94">
        <f>SUM(U102:U106)</f>
        <v>565</v>
      </c>
      <c r="V94">
        <f>SUM(V102:V106)</f>
        <v>565</v>
      </c>
      <c r="W94">
        <f>SUM(W102:W106)</f>
        <v>565</v>
      </c>
      <c r="X94">
        <f>SUM(X102:X106)</f>
        <v>565</v>
      </c>
      <c r="AE94">
        <f>X102+W103+V104+U105+T106</f>
        <v>565</v>
      </c>
    </row>
    <row r="95" spans="14:30" ht="12.75">
      <c r="N95">
        <f>U103+V104+W105</f>
        <v>339</v>
      </c>
      <c r="U95">
        <f>SUM(U103:U105)</f>
        <v>339</v>
      </c>
      <c r="V95">
        <f>SUM(V103:V105)</f>
        <v>339</v>
      </c>
      <c r="W95">
        <f>SUM(W103:W105)</f>
        <v>339</v>
      </c>
      <c r="AD95">
        <f>W103+V104+U105</f>
        <v>339</v>
      </c>
    </row>
    <row r="97" spans="7:46" ht="14.25" thickBot="1">
      <c r="G97" s="62">
        <f>SUM(O97:AC97)</f>
        <v>1695</v>
      </c>
      <c r="O97" s="65">
        <v>14</v>
      </c>
      <c r="P97" s="65">
        <v>224</v>
      </c>
      <c r="Q97" s="65">
        <v>222</v>
      </c>
      <c r="R97" s="65">
        <v>220</v>
      </c>
      <c r="S97" s="65">
        <v>218</v>
      </c>
      <c r="T97" s="65">
        <v>216</v>
      </c>
      <c r="U97" s="65">
        <v>214</v>
      </c>
      <c r="V97" s="65">
        <v>213</v>
      </c>
      <c r="W97" s="65">
        <v>18</v>
      </c>
      <c r="X97" s="65">
        <v>20</v>
      </c>
      <c r="Y97" s="65">
        <v>22</v>
      </c>
      <c r="Z97" s="65">
        <v>24</v>
      </c>
      <c r="AA97" s="65">
        <v>26</v>
      </c>
      <c r="AB97" s="65">
        <v>28</v>
      </c>
      <c r="AC97" s="65">
        <v>16</v>
      </c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</row>
    <row r="98" spans="7:46" ht="14.25" thickBot="1">
      <c r="G98" s="62">
        <f aca="true" t="shared" si="51" ref="G98:G111">SUM(O98:AC98)</f>
        <v>1695</v>
      </c>
      <c r="H98" s="62">
        <f>SUM(P98:AB98)</f>
        <v>1469</v>
      </c>
      <c r="O98" s="65">
        <v>1</v>
      </c>
      <c r="P98" s="54">
        <f>P72+28</f>
        <v>42</v>
      </c>
      <c r="Q98" s="55">
        <f aca="true" t="shared" si="52" ref="Q98:AB98">Q72+28</f>
        <v>52</v>
      </c>
      <c r="R98" s="55">
        <f t="shared" si="52"/>
        <v>50</v>
      </c>
      <c r="S98" s="55">
        <f t="shared" si="52"/>
        <v>48</v>
      </c>
      <c r="T98" s="55">
        <f t="shared" si="52"/>
        <v>46</v>
      </c>
      <c r="U98" s="55">
        <f t="shared" si="52"/>
        <v>44</v>
      </c>
      <c r="V98" s="55">
        <f t="shared" si="52"/>
        <v>187</v>
      </c>
      <c r="W98" s="55">
        <f t="shared" si="52"/>
        <v>188</v>
      </c>
      <c r="X98" s="55">
        <f t="shared" si="52"/>
        <v>190</v>
      </c>
      <c r="Y98" s="55">
        <f t="shared" si="52"/>
        <v>192</v>
      </c>
      <c r="Z98" s="55">
        <f t="shared" si="52"/>
        <v>194</v>
      </c>
      <c r="AA98" s="55">
        <f t="shared" si="52"/>
        <v>196</v>
      </c>
      <c r="AB98" s="56">
        <f t="shared" si="52"/>
        <v>40</v>
      </c>
      <c r="AC98" s="65">
        <v>225</v>
      </c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</row>
    <row r="99" spans="7:46" ht="14.25" thickBot="1">
      <c r="G99" s="62">
        <f t="shared" si="51"/>
        <v>1695</v>
      </c>
      <c r="H99" s="62">
        <f aca="true" t="shared" si="53" ref="H99:H110">SUM(P99:AB99)</f>
        <v>1469</v>
      </c>
      <c r="I99" s="62">
        <f>SUM(Q99:AA99)</f>
        <v>1243</v>
      </c>
      <c r="O99" s="65">
        <v>3</v>
      </c>
      <c r="P99" s="57">
        <f aca="true" t="shared" si="54" ref="P99:AB99">P73+28</f>
        <v>197</v>
      </c>
      <c r="Q99" s="46">
        <f t="shared" si="54"/>
        <v>162</v>
      </c>
      <c r="R99" s="47">
        <f t="shared" si="54"/>
        <v>155</v>
      </c>
      <c r="S99" s="47">
        <f t="shared" si="54"/>
        <v>157</v>
      </c>
      <c r="T99" s="47">
        <f t="shared" si="54"/>
        <v>159</v>
      </c>
      <c r="U99" s="47">
        <f t="shared" si="54"/>
        <v>161</v>
      </c>
      <c r="V99" s="47">
        <f t="shared" si="54"/>
        <v>163</v>
      </c>
      <c r="W99" s="47">
        <f t="shared" si="54"/>
        <v>59</v>
      </c>
      <c r="X99" s="47">
        <f t="shared" si="54"/>
        <v>57</v>
      </c>
      <c r="Y99" s="47">
        <f t="shared" si="54"/>
        <v>55</v>
      </c>
      <c r="Z99" s="47">
        <f t="shared" si="54"/>
        <v>53</v>
      </c>
      <c r="AA99" s="48">
        <f t="shared" si="54"/>
        <v>62</v>
      </c>
      <c r="AB99" s="58">
        <f t="shared" si="54"/>
        <v>29</v>
      </c>
      <c r="AC99" s="65">
        <v>223</v>
      </c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</row>
    <row r="100" spans="7:46" ht="14.25" thickBot="1">
      <c r="G100" s="62">
        <f t="shared" si="51"/>
        <v>1695</v>
      </c>
      <c r="H100" s="62">
        <f t="shared" si="53"/>
        <v>1469</v>
      </c>
      <c r="I100" s="62">
        <f aca="true" t="shared" si="55" ref="I100:I109">SUM(Q100:AA100)</f>
        <v>1243</v>
      </c>
      <c r="J100" s="62">
        <f>SUM(R100:Z100)</f>
        <v>1017</v>
      </c>
      <c r="O100" s="65">
        <v>5</v>
      </c>
      <c r="P100" s="57">
        <f aca="true" t="shared" si="56" ref="P100:AB100">P74+28</f>
        <v>195</v>
      </c>
      <c r="Q100" s="49">
        <f t="shared" si="56"/>
        <v>54</v>
      </c>
      <c r="R100" s="38">
        <f t="shared" si="56"/>
        <v>82</v>
      </c>
      <c r="S100" s="39">
        <f t="shared" si="56"/>
        <v>153</v>
      </c>
      <c r="T100" s="39">
        <f t="shared" si="56"/>
        <v>151</v>
      </c>
      <c r="U100" s="39">
        <f t="shared" si="56"/>
        <v>149</v>
      </c>
      <c r="V100" s="39">
        <f t="shared" si="56"/>
        <v>81</v>
      </c>
      <c r="W100" s="39">
        <f t="shared" si="56"/>
        <v>83</v>
      </c>
      <c r="X100" s="39">
        <f t="shared" si="56"/>
        <v>85</v>
      </c>
      <c r="Y100" s="39">
        <f t="shared" si="56"/>
        <v>87</v>
      </c>
      <c r="Z100" s="40">
        <f t="shared" si="56"/>
        <v>146</v>
      </c>
      <c r="AA100" s="51">
        <f t="shared" si="56"/>
        <v>172</v>
      </c>
      <c r="AB100" s="58">
        <f t="shared" si="56"/>
        <v>31</v>
      </c>
      <c r="AC100" s="65">
        <v>221</v>
      </c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</row>
    <row r="101" spans="7:46" ht="14.25" thickBot="1">
      <c r="G101" s="62">
        <f t="shared" si="51"/>
        <v>1695</v>
      </c>
      <c r="H101" s="62">
        <f t="shared" si="53"/>
        <v>1469</v>
      </c>
      <c r="I101" s="62">
        <f t="shared" si="55"/>
        <v>1243</v>
      </c>
      <c r="J101" s="62">
        <f aca="true" t="shared" si="57" ref="J101:J108">SUM(R101:Z101)</f>
        <v>1017</v>
      </c>
      <c r="K101">
        <f>SUM(S101:Y101)</f>
        <v>791</v>
      </c>
      <c r="O101" s="65">
        <v>7</v>
      </c>
      <c r="P101" s="57">
        <f aca="true" t="shared" si="58" ref="P101:AB101">P75+28</f>
        <v>193</v>
      </c>
      <c r="Q101" s="49">
        <f t="shared" si="58"/>
        <v>56</v>
      </c>
      <c r="R101" s="41">
        <f t="shared" si="58"/>
        <v>88</v>
      </c>
      <c r="S101" s="30">
        <f t="shared" si="58"/>
        <v>94</v>
      </c>
      <c r="T101" s="31">
        <f t="shared" si="58"/>
        <v>89</v>
      </c>
      <c r="U101" s="31">
        <f t="shared" si="58"/>
        <v>91</v>
      </c>
      <c r="V101" s="31">
        <f t="shared" si="58"/>
        <v>131</v>
      </c>
      <c r="W101" s="31">
        <f t="shared" si="58"/>
        <v>129</v>
      </c>
      <c r="X101" s="31">
        <f t="shared" si="58"/>
        <v>127</v>
      </c>
      <c r="Y101" s="32">
        <f t="shared" si="58"/>
        <v>130</v>
      </c>
      <c r="Z101" s="45">
        <f t="shared" si="58"/>
        <v>138</v>
      </c>
      <c r="AA101" s="51">
        <f t="shared" si="58"/>
        <v>170</v>
      </c>
      <c r="AB101" s="58">
        <f t="shared" si="58"/>
        <v>33</v>
      </c>
      <c r="AC101" s="65">
        <v>219</v>
      </c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</row>
    <row r="102" spans="7:46" ht="14.25" thickBot="1">
      <c r="G102" s="62">
        <f t="shared" si="51"/>
        <v>1695</v>
      </c>
      <c r="H102" s="62">
        <f t="shared" si="53"/>
        <v>1469</v>
      </c>
      <c r="I102" s="62">
        <f t="shared" si="55"/>
        <v>1243</v>
      </c>
      <c r="J102" s="62">
        <f t="shared" si="57"/>
        <v>1017</v>
      </c>
      <c r="K102">
        <f aca="true" t="shared" si="59" ref="K102:K107">SUM(S102:Y102)</f>
        <v>791</v>
      </c>
      <c r="L102">
        <f>SUM(T102:X102)</f>
        <v>565</v>
      </c>
      <c r="O102" s="65">
        <v>9</v>
      </c>
      <c r="P102" s="57">
        <f aca="true" t="shared" si="60" ref="P102:AB102">P76+28</f>
        <v>191</v>
      </c>
      <c r="Q102" s="49">
        <f t="shared" si="60"/>
        <v>58</v>
      </c>
      <c r="R102" s="41">
        <f t="shared" si="60"/>
        <v>86</v>
      </c>
      <c r="S102" s="33">
        <f t="shared" si="60"/>
        <v>136</v>
      </c>
      <c r="T102" s="22">
        <f t="shared" si="60"/>
        <v>122</v>
      </c>
      <c r="U102" s="23">
        <f t="shared" si="60"/>
        <v>118</v>
      </c>
      <c r="V102" s="23">
        <f t="shared" si="60"/>
        <v>103</v>
      </c>
      <c r="W102" s="23">
        <f t="shared" si="60"/>
        <v>102</v>
      </c>
      <c r="X102" s="24">
        <f t="shared" si="60"/>
        <v>120</v>
      </c>
      <c r="Y102" s="37">
        <f t="shared" si="60"/>
        <v>90</v>
      </c>
      <c r="Z102" s="45">
        <f t="shared" si="60"/>
        <v>140</v>
      </c>
      <c r="AA102" s="51">
        <f t="shared" si="60"/>
        <v>168</v>
      </c>
      <c r="AB102" s="58">
        <f t="shared" si="60"/>
        <v>35</v>
      </c>
      <c r="AC102" s="65">
        <v>217</v>
      </c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</row>
    <row r="103" spans="7:46" ht="13.5">
      <c r="G103" s="62">
        <f t="shared" si="51"/>
        <v>1695</v>
      </c>
      <c r="H103" s="62">
        <f t="shared" si="53"/>
        <v>1469</v>
      </c>
      <c r="I103" s="62">
        <f t="shared" si="55"/>
        <v>1243</v>
      </c>
      <c r="J103" s="62">
        <f t="shared" si="57"/>
        <v>1017</v>
      </c>
      <c r="K103">
        <f t="shared" si="59"/>
        <v>791</v>
      </c>
      <c r="L103">
        <f>SUM(T103:X103)</f>
        <v>565</v>
      </c>
      <c r="M103">
        <f>SUM(U103:W103)</f>
        <v>339</v>
      </c>
      <c r="O103" s="65">
        <v>11</v>
      </c>
      <c r="P103" s="57">
        <f aca="true" t="shared" si="61" ref="P103:AB103">P77+28</f>
        <v>189</v>
      </c>
      <c r="Q103" s="49">
        <f t="shared" si="61"/>
        <v>60</v>
      </c>
      <c r="R103" s="41">
        <f t="shared" si="61"/>
        <v>84</v>
      </c>
      <c r="S103" s="33">
        <f t="shared" si="61"/>
        <v>134</v>
      </c>
      <c r="T103" s="25">
        <f t="shared" si="61"/>
        <v>107</v>
      </c>
      <c r="U103" s="13">
        <f t="shared" si="61"/>
        <v>110</v>
      </c>
      <c r="V103" s="14">
        <f t="shared" si="61"/>
        <v>117</v>
      </c>
      <c r="W103" s="15">
        <f t="shared" si="61"/>
        <v>112</v>
      </c>
      <c r="X103" s="29">
        <f t="shared" si="61"/>
        <v>119</v>
      </c>
      <c r="Y103" s="37">
        <f t="shared" si="61"/>
        <v>92</v>
      </c>
      <c r="Z103" s="45">
        <f t="shared" si="61"/>
        <v>142</v>
      </c>
      <c r="AA103" s="51">
        <f t="shared" si="61"/>
        <v>166</v>
      </c>
      <c r="AB103" s="58">
        <f t="shared" si="61"/>
        <v>37</v>
      </c>
      <c r="AC103" s="65">
        <v>215</v>
      </c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</row>
    <row r="104" spans="7:46" ht="13.5">
      <c r="G104" s="62">
        <f t="shared" si="51"/>
        <v>1695</v>
      </c>
      <c r="H104" s="62">
        <f t="shared" si="53"/>
        <v>1469</v>
      </c>
      <c r="I104" s="62">
        <f t="shared" si="55"/>
        <v>1243</v>
      </c>
      <c r="J104" s="62">
        <f t="shared" si="57"/>
        <v>1017</v>
      </c>
      <c r="K104">
        <f t="shared" si="59"/>
        <v>791</v>
      </c>
      <c r="L104">
        <f>SUM(T104:X104)</f>
        <v>565</v>
      </c>
      <c r="M104">
        <f>SUM(U104:W104)</f>
        <v>339</v>
      </c>
      <c r="O104" s="65">
        <v>211</v>
      </c>
      <c r="P104" s="57">
        <f aca="true" t="shared" si="62" ref="P104:AB104">P78+28</f>
        <v>41</v>
      </c>
      <c r="Q104" s="49">
        <f t="shared" si="62"/>
        <v>61</v>
      </c>
      <c r="R104" s="41">
        <f t="shared" si="62"/>
        <v>147</v>
      </c>
      <c r="S104" s="33">
        <f t="shared" si="62"/>
        <v>133</v>
      </c>
      <c r="T104" s="25">
        <f t="shared" si="62"/>
        <v>105</v>
      </c>
      <c r="U104" s="16">
        <f t="shared" si="62"/>
        <v>115</v>
      </c>
      <c r="V104" s="4">
        <f t="shared" si="62"/>
        <v>113</v>
      </c>
      <c r="W104" s="17">
        <f t="shared" si="62"/>
        <v>111</v>
      </c>
      <c r="X104" s="29">
        <f t="shared" si="62"/>
        <v>121</v>
      </c>
      <c r="Y104" s="37">
        <f t="shared" si="62"/>
        <v>93</v>
      </c>
      <c r="Z104" s="45">
        <f t="shared" si="62"/>
        <v>79</v>
      </c>
      <c r="AA104" s="51">
        <f t="shared" si="62"/>
        <v>165</v>
      </c>
      <c r="AB104" s="58">
        <f t="shared" si="62"/>
        <v>185</v>
      </c>
      <c r="AC104" s="65">
        <v>15</v>
      </c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</row>
    <row r="105" spans="7:46" ht="14.25" thickBot="1">
      <c r="G105" s="62">
        <f t="shared" si="51"/>
        <v>1695</v>
      </c>
      <c r="H105" s="62">
        <f t="shared" si="53"/>
        <v>1469</v>
      </c>
      <c r="I105" s="62">
        <f t="shared" si="55"/>
        <v>1243</v>
      </c>
      <c r="J105" s="62">
        <f t="shared" si="57"/>
        <v>1017</v>
      </c>
      <c r="K105">
        <f t="shared" si="59"/>
        <v>791</v>
      </c>
      <c r="L105">
        <f>SUM(T105:X105)</f>
        <v>565</v>
      </c>
      <c r="M105">
        <f>SUM(U105:W105)</f>
        <v>339</v>
      </c>
      <c r="O105" s="65">
        <v>209</v>
      </c>
      <c r="P105" s="57">
        <f aca="true" t="shared" si="63" ref="P105:AB105">P79+28</f>
        <v>43</v>
      </c>
      <c r="Q105" s="49">
        <f t="shared" si="63"/>
        <v>160</v>
      </c>
      <c r="R105" s="41">
        <f t="shared" si="63"/>
        <v>148</v>
      </c>
      <c r="S105" s="33">
        <f t="shared" si="63"/>
        <v>98</v>
      </c>
      <c r="T105" s="25">
        <f t="shared" si="63"/>
        <v>125</v>
      </c>
      <c r="U105" s="18">
        <f t="shared" si="63"/>
        <v>114</v>
      </c>
      <c r="V105" s="19">
        <f t="shared" si="63"/>
        <v>109</v>
      </c>
      <c r="W105" s="20">
        <f t="shared" si="63"/>
        <v>116</v>
      </c>
      <c r="X105" s="29">
        <f t="shared" si="63"/>
        <v>101</v>
      </c>
      <c r="Y105" s="37">
        <f t="shared" si="63"/>
        <v>128</v>
      </c>
      <c r="Z105" s="45">
        <f t="shared" si="63"/>
        <v>78</v>
      </c>
      <c r="AA105" s="51">
        <f t="shared" si="63"/>
        <v>66</v>
      </c>
      <c r="AB105" s="58">
        <f t="shared" si="63"/>
        <v>183</v>
      </c>
      <c r="AC105" s="65">
        <v>17</v>
      </c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</row>
    <row r="106" spans="7:46" ht="14.25" thickBot="1">
      <c r="G106" s="62">
        <f t="shared" si="51"/>
        <v>1695</v>
      </c>
      <c r="H106" s="62">
        <f t="shared" si="53"/>
        <v>1469</v>
      </c>
      <c r="I106" s="62">
        <f t="shared" si="55"/>
        <v>1243</v>
      </c>
      <c r="J106" s="62">
        <f t="shared" si="57"/>
        <v>1017</v>
      </c>
      <c r="K106">
        <f t="shared" si="59"/>
        <v>791</v>
      </c>
      <c r="L106">
        <f>SUM(T106:X106)</f>
        <v>565</v>
      </c>
      <c r="O106" s="65">
        <v>207</v>
      </c>
      <c r="P106" s="57">
        <f aca="true" t="shared" si="64" ref="P106:AB106">P80+28</f>
        <v>45</v>
      </c>
      <c r="Q106" s="49">
        <f t="shared" si="64"/>
        <v>158</v>
      </c>
      <c r="R106" s="41">
        <f t="shared" si="64"/>
        <v>150</v>
      </c>
      <c r="S106" s="33">
        <f t="shared" si="64"/>
        <v>100</v>
      </c>
      <c r="T106" s="26">
        <f t="shared" si="64"/>
        <v>106</v>
      </c>
      <c r="U106" s="27">
        <f t="shared" si="64"/>
        <v>108</v>
      </c>
      <c r="V106" s="27">
        <f t="shared" si="64"/>
        <v>123</v>
      </c>
      <c r="W106" s="27">
        <f t="shared" si="64"/>
        <v>124</v>
      </c>
      <c r="X106" s="28">
        <f t="shared" si="64"/>
        <v>104</v>
      </c>
      <c r="Y106" s="37">
        <f t="shared" si="64"/>
        <v>126</v>
      </c>
      <c r="Z106" s="45">
        <f t="shared" si="64"/>
        <v>76</v>
      </c>
      <c r="AA106" s="51">
        <f t="shared" si="64"/>
        <v>68</v>
      </c>
      <c r="AB106" s="58">
        <f t="shared" si="64"/>
        <v>181</v>
      </c>
      <c r="AC106" s="65">
        <v>19</v>
      </c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</row>
    <row r="107" spans="7:46" ht="14.25" thickBot="1">
      <c r="G107" s="62">
        <f t="shared" si="51"/>
        <v>1695</v>
      </c>
      <c r="H107" s="62">
        <f t="shared" si="53"/>
        <v>1469</v>
      </c>
      <c r="I107" s="62">
        <f t="shared" si="55"/>
        <v>1243</v>
      </c>
      <c r="J107" s="62">
        <f t="shared" si="57"/>
        <v>1017</v>
      </c>
      <c r="K107">
        <f t="shared" si="59"/>
        <v>791</v>
      </c>
      <c r="O107" s="65">
        <v>205</v>
      </c>
      <c r="P107" s="57">
        <f aca="true" t="shared" si="65" ref="P107:AB107">P81+28</f>
        <v>47</v>
      </c>
      <c r="Q107" s="49">
        <f t="shared" si="65"/>
        <v>156</v>
      </c>
      <c r="R107" s="41">
        <f t="shared" si="65"/>
        <v>152</v>
      </c>
      <c r="S107" s="34">
        <f t="shared" si="65"/>
        <v>96</v>
      </c>
      <c r="T107" s="35">
        <f t="shared" si="65"/>
        <v>137</v>
      </c>
      <c r="U107" s="35">
        <f t="shared" si="65"/>
        <v>135</v>
      </c>
      <c r="V107" s="35">
        <f t="shared" si="65"/>
        <v>95</v>
      </c>
      <c r="W107" s="35">
        <f t="shared" si="65"/>
        <v>97</v>
      </c>
      <c r="X107" s="35">
        <f t="shared" si="65"/>
        <v>99</v>
      </c>
      <c r="Y107" s="36">
        <f t="shared" si="65"/>
        <v>132</v>
      </c>
      <c r="Z107" s="45">
        <f t="shared" si="65"/>
        <v>74</v>
      </c>
      <c r="AA107" s="51">
        <f t="shared" si="65"/>
        <v>70</v>
      </c>
      <c r="AB107" s="58">
        <f t="shared" si="65"/>
        <v>179</v>
      </c>
      <c r="AC107" s="65">
        <v>21</v>
      </c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</row>
    <row r="108" spans="7:46" ht="14.25" thickBot="1">
      <c r="G108" s="62">
        <f t="shared" si="51"/>
        <v>1695</v>
      </c>
      <c r="H108" s="62">
        <f t="shared" si="53"/>
        <v>1469</v>
      </c>
      <c r="I108" s="62">
        <f t="shared" si="55"/>
        <v>1243</v>
      </c>
      <c r="J108" s="62">
        <f t="shared" si="57"/>
        <v>1017</v>
      </c>
      <c r="O108" s="65">
        <v>203</v>
      </c>
      <c r="P108" s="57">
        <f aca="true" t="shared" si="66" ref="P108:AB108">P82+28</f>
        <v>49</v>
      </c>
      <c r="Q108" s="49">
        <f t="shared" si="66"/>
        <v>154</v>
      </c>
      <c r="R108" s="42">
        <f t="shared" si="66"/>
        <v>80</v>
      </c>
      <c r="S108" s="43">
        <f t="shared" si="66"/>
        <v>73</v>
      </c>
      <c r="T108" s="43">
        <f t="shared" si="66"/>
        <v>75</v>
      </c>
      <c r="U108" s="43">
        <f t="shared" si="66"/>
        <v>77</v>
      </c>
      <c r="V108" s="43">
        <f t="shared" si="66"/>
        <v>145</v>
      </c>
      <c r="W108" s="43">
        <f t="shared" si="66"/>
        <v>143</v>
      </c>
      <c r="X108" s="43">
        <f t="shared" si="66"/>
        <v>141</v>
      </c>
      <c r="Y108" s="43">
        <f t="shared" si="66"/>
        <v>139</v>
      </c>
      <c r="Z108" s="44">
        <f t="shared" si="66"/>
        <v>144</v>
      </c>
      <c r="AA108" s="51">
        <f t="shared" si="66"/>
        <v>72</v>
      </c>
      <c r="AB108" s="58">
        <f t="shared" si="66"/>
        <v>177</v>
      </c>
      <c r="AC108" s="65">
        <v>23</v>
      </c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</row>
    <row r="109" spans="7:46" ht="14.25" thickBot="1">
      <c r="G109" s="62">
        <f t="shared" si="51"/>
        <v>1695</v>
      </c>
      <c r="H109" s="62">
        <f t="shared" si="53"/>
        <v>1469</v>
      </c>
      <c r="I109" s="62">
        <f t="shared" si="55"/>
        <v>1243</v>
      </c>
      <c r="O109" s="65">
        <v>201</v>
      </c>
      <c r="P109" s="57">
        <f aca="true" t="shared" si="67" ref="P109:AB109">P83+28</f>
        <v>51</v>
      </c>
      <c r="Q109" s="50">
        <f t="shared" si="67"/>
        <v>164</v>
      </c>
      <c r="R109" s="53">
        <f t="shared" si="67"/>
        <v>71</v>
      </c>
      <c r="S109" s="53">
        <f t="shared" si="67"/>
        <v>69</v>
      </c>
      <c r="T109" s="53">
        <f t="shared" si="67"/>
        <v>67</v>
      </c>
      <c r="U109" s="53">
        <f t="shared" si="67"/>
        <v>65</v>
      </c>
      <c r="V109" s="53">
        <f t="shared" si="67"/>
        <v>63</v>
      </c>
      <c r="W109" s="53">
        <f t="shared" si="67"/>
        <v>167</v>
      </c>
      <c r="X109" s="53">
        <f t="shared" si="67"/>
        <v>169</v>
      </c>
      <c r="Y109" s="53">
        <f t="shared" si="67"/>
        <v>171</v>
      </c>
      <c r="Z109" s="53">
        <f t="shared" si="67"/>
        <v>173</v>
      </c>
      <c r="AA109" s="52">
        <f t="shared" si="67"/>
        <v>64</v>
      </c>
      <c r="AB109" s="58">
        <f t="shared" si="67"/>
        <v>175</v>
      </c>
      <c r="AC109" s="65">
        <v>25</v>
      </c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</row>
    <row r="110" spans="7:46" ht="14.25" thickBot="1">
      <c r="G110" s="62">
        <f t="shared" si="51"/>
        <v>1695</v>
      </c>
      <c r="H110" s="62">
        <f t="shared" si="53"/>
        <v>1469</v>
      </c>
      <c r="O110" s="65">
        <v>199</v>
      </c>
      <c r="P110" s="59">
        <f aca="true" t="shared" si="68" ref="P110:AB110">P84+28</f>
        <v>186</v>
      </c>
      <c r="Q110" s="60">
        <f t="shared" si="68"/>
        <v>174</v>
      </c>
      <c r="R110" s="60">
        <f t="shared" si="68"/>
        <v>176</v>
      </c>
      <c r="S110" s="60">
        <f t="shared" si="68"/>
        <v>178</v>
      </c>
      <c r="T110" s="60">
        <f t="shared" si="68"/>
        <v>180</v>
      </c>
      <c r="U110" s="60">
        <f t="shared" si="68"/>
        <v>182</v>
      </c>
      <c r="V110" s="60">
        <f t="shared" si="68"/>
        <v>39</v>
      </c>
      <c r="W110" s="60">
        <f t="shared" si="68"/>
        <v>38</v>
      </c>
      <c r="X110" s="60">
        <f t="shared" si="68"/>
        <v>36</v>
      </c>
      <c r="Y110" s="60">
        <f t="shared" si="68"/>
        <v>34</v>
      </c>
      <c r="Z110" s="60">
        <f t="shared" si="68"/>
        <v>32</v>
      </c>
      <c r="AA110" s="60">
        <f t="shared" si="68"/>
        <v>30</v>
      </c>
      <c r="AB110" s="61">
        <f t="shared" si="68"/>
        <v>184</v>
      </c>
      <c r="AC110" s="65">
        <v>27</v>
      </c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</row>
    <row r="111" spans="7:46" ht="13.5">
      <c r="G111" s="62">
        <f t="shared" si="51"/>
        <v>1695</v>
      </c>
      <c r="O111" s="65">
        <v>210</v>
      </c>
      <c r="P111" s="65">
        <v>2</v>
      </c>
      <c r="Q111" s="65">
        <v>4</v>
      </c>
      <c r="R111" s="65">
        <v>6</v>
      </c>
      <c r="S111" s="65">
        <v>8</v>
      </c>
      <c r="T111" s="65">
        <v>10</v>
      </c>
      <c r="U111" s="65">
        <v>12</v>
      </c>
      <c r="V111" s="65">
        <v>13</v>
      </c>
      <c r="W111" s="65">
        <v>208</v>
      </c>
      <c r="X111" s="65">
        <v>206</v>
      </c>
      <c r="Y111" s="65">
        <v>204</v>
      </c>
      <c r="Z111" s="65">
        <v>202</v>
      </c>
      <c r="AA111" s="65">
        <v>200</v>
      </c>
      <c r="AB111" s="65">
        <v>198</v>
      </c>
      <c r="AC111" s="65">
        <v>212</v>
      </c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</row>
    <row r="112" spans="32:46" ht="12.75"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32:46" ht="12.75"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5:46" ht="13.5">
      <c r="E114" s="62">
        <f>N123+O124+P125+Q126+R127+S128+T129+U130+V131+W132+X133+Y134+Z135+AA136+AB137+AC138+AD139</f>
        <v>2465</v>
      </c>
      <c r="N114" s="62">
        <f>SUM(N123:N139)</f>
        <v>2465</v>
      </c>
      <c r="O114" s="62">
        <f aca="true" t="shared" si="69" ref="O114:AD114">SUM(O123:O139)</f>
        <v>2465</v>
      </c>
      <c r="P114" s="62">
        <f t="shared" si="69"/>
        <v>2465</v>
      </c>
      <c r="Q114" s="62">
        <f t="shared" si="69"/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F114" s="1"/>
      <c r="AG114" s="1"/>
      <c r="AH114" s="1"/>
      <c r="AI114" s="1"/>
      <c r="AJ114" s="1"/>
      <c r="AK114" s="1"/>
      <c r="AL114" s="83">
        <f>AD123+AC124+AB125+AA126+Z127+Y128+X129+W130+V131+U132+T133+S134+R135+Q136+P137+O138+N139</f>
        <v>2465</v>
      </c>
      <c r="AM114" s="1"/>
      <c r="AN114" s="1"/>
      <c r="AO114" s="1"/>
      <c r="AP114" s="1"/>
      <c r="AQ114" s="1"/>
      <c r="AR114" s="1"/>
      <c r="AS114" s="1"/>
      <c r="AT114" s="1"/>
    </row>
    <row r="115" spans="6:46" ht="13.5">
      <c r="F115" s="62">
        <f>O124+P125+Q126+R127+S128+T129+U130+V131+W132+X133+Y134+Z135+AA136+AB137+AC138</f>
        <v>2175</v>
      </c>
      <c r="O115" s="63">
        <f>SUM(O124:O138)</f>
        <v>2175</v>
      </c>
      <c r="P115" s="63">
        <f aca="true" t="shared" si="70" ref="P115:AC115">SUM(P124:P138)</f>
        <v>2175</v>
      </c>
      <c r="Q115" s="63">
        <f t="shared" si="70"/>
        <v>2175</v>
      </c>
      <c r="R115" s="63">
        <f t="shared" si="70"/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F115" s="1"/>
      <c r="AG115" s="1"/>
      <c r="AH115" s="1"/>
      <c r="AI115" s="1"/>
      <c r="AJ115" s="1"/>
      <c r="AK115" s="83">
        <f>AC124+AB125+AA126+Z127+Y128+X129+W130+V131+U132+T133+S134+R135+Q136+P137+O138</f>
        <v>2175</v>
      </c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7:46" ht="13.5">
      <c r="G116" s="62">
        <f>P125+Q126+R127+S128+T129+U130+V131+W132+X133+Y134+Z135+AA136+AB137</f>
        <v>1885</v>
      </c>
      <c r="O116" s="4"/>
      <c r="P116" s="63">
        <f>SUM(P125:P137)</f>
        <v>1885</v>
      </c>
      <c r="Q116" s="63">
        <f aca="true" t="shared" si="71" ref="Q116:AB116">SUM(Q125:Q137)</f>
        <v>1885</v>
      </c>
      <c r="R116" s="63">
        <f t="shared" si="71"/>
        <v>1885</v>
      </c>
      <c r="S116" s="63">
        <f t="shared" si="71"/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4"/>
      <c r="AF116" s="1"/>
      <c r="AG116" s="1"/>
      <c r="AH116" s="1"/>
      <c r="AI116" s="1"/>
      <c r="AJ116" s="83">
        <f>AB125+AA126+Z127+Y128+X129+W130+V131+U132+T133+S134+R135+Q136+P137</f>
        <v>1885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8:46" ht="13.5">
      <c r="H117" s="62">
        <f>Q126+R127+S128+T129+U130+V131+W132+X133+Y134+Z135+AA136</f>
        <v>1595</v>
      </c>
      <c r="O117" s="4"/>
      <c r="P117" s="4"/>
      <c r="Q117" s="63">
        <f>SUM(Q126:Q136)</f>
        <v>1595</v>
      </c>
      <c r="R117" s="63">
        <f aca="true" t="shared" si="72" ref="R117:AA117">SUM(R126:R136)</f>
        <v>1595</v>
      </c>
      <c r="S117" s="63">
        <f t="shared" si="72"/>
        <v>1595</v>
      </c>
      <c r="T117" s="63">
        <f t="shared" si="72"/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4"/>
      <c r="AC117" s="4"/>
      <c r="AF117" s="1"/>
      <c r="AG117" s="1"/>
      <c r="AH117" s="1"/>
      <c r="AI117" s="83">
        <f>+AA126+Z127+Y128+X129+W130+V131+U132+T133+S134+R135+Q136</f>
        <v>1595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9:46" ht="13.5">
      <c r="I118" s="62">
        <f>R127+S128+T129+U130+V131+W132+X133+Y134+Z135</f>
        <v>1305</v>
      </c>
      <c r="O118" s="4"/>
      <c r="P118" s="4"/>
      <c r="Q118" s="4"/>
      <c r="R118" s="63">
        <f>SUM(R127:R135)</f>
        <v>1305</v>
      </c>
      <c r="S118" s="63">
        <f aca="true" t="shared" si="73" ref="S118:Z118">SUM(S127:S135)</f>
        <v>1305</v>
      </c>
      <c r="T118" s="63">
        <f t="shared" si="73"/>
        <v>1305</v>
      </c>
      <c r="U118" s="63">
        <f t="shared" si="73"/>
        <v>1305</v>
      </c>
      <c r="V118" s="63">
        <f t="shared" si="73"/>
        <v>1305</v>
      </c>
      <c r="W118" s="63">
        <f t="shared" si="73"/>
        <v>1305</v>
      </c>
      <c r="X118" s="63">
        <f t="shared" si="73"/>
        <v>1305</v>
      </c>
      <c r="Y118" s="63">
        <f t="shared" si="73"/>
        <v>1305</v>
      </c>
      <c r="Z118" s="63">
        <f t="shared" si="73"/>
        <v>1305</v>
      </c>
      <c r="AA118" s="4"/>
      <c r="AB118" s="4"/>
      <c r="AC118" s="4"/>
      <c r="AF118" s="1"/>
      <c r="AG118" s="1"/>
      <c r="AH118" s="83">
        <f>Z127+Y128+X129+W130+V131+U132+T133+S134+R135</f>
        <v>1305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0:46" ht="13.5">
      <c r="J119" s="62">
        <f>S128+T129+U130+V131+W132+X133+Y134</f>
        <v>1015</v>
      </c>
      <c r="O119" s="4"/>
      <c r="P119" s="4"/>
      <c r="Q119" s="4"/>
      <c r="R119" s="4"/>
      <c r="S119" s="63">
        <f>SUM(S128:S134)</f>
        <v>1015</v>
      </c>
      <c r="T119" s="63">
        <f aca="true" t="shared" si="74" ref="T119:Y119">SUM(T128:T134)</f>
        <v>1015</v>
      </c>
      <c r="U119" s="63">
        <f t="shared" si="74"/>
        <v>1015</v>
      </c>
      <c r="V119" s="63">
        <f t="shared" si="74"/>
        <v>1015</v>
      </c>
      <c r="W119" s="63">
        <f t="shared" si="74"/>
        <v>1015</v>
      </c>
      <c r="X119" s="63">
        <f t="shared" si="74"/>
        <v>1015</v>
      </c>
      <c r="Y119" s="63">
        <f t="shared" si="74"/>
        <v>1015</v>
      </c>
      <c r="Z119" s="4"/>
      <c r="AA119" s="4"/>
      <c r="AB119" s="4"/>
      <c r="AC119" s="4"/>
      <c r="AF119" s="1"/>
      <c r="AG119" s="83">
        <f>Y128+X129+W130+V131+U132+T133+S134</f>
        <v>1015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1:46" ht="12.75">
      <c r="K120">
        <f>T129+U130+V131+W132+X133</f>
        <v>725</v>
      </c>
      <c r="O120" s="4"/>
      <c r="P120" s="4"/>
      <c r="Q120" s="4"/>
      <c r="R120" s="4"/>
      <c r="S120" s="4"/>
      <c r="T120" s="4">
        <f>SUM(T129:T133)</f>
        <v>725</v>
      </c>
      <c r="U120" s="4">
        <f>SUM(U129:U133)</f>
        <v>725</v>
      </c>
      <c r="V120" s="4">
        <f>SUM(V129:V133)</f>
        <v>725</v>
      </c>
      <c r="W120" s="4">
        <f>SUM(W129:W133)</f>
        <v>725</v>
      </c>
      <c r="X120" s="4">
        <f>SUM(X129:X133)</f>
        <v>725</v>
      </c>
      <c r="Y120" s="4"/>
      <c r="Z120" s="4"/>
      <c r="AA120" s="4"/>
      <c r="AB120" s="4"/>
      <c r="AC120" s="4"/>
      <c r="AF120" s="1">
        <f>X129+W130+V131+U132+T133</f>
        <v>725</v>
      </c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2:46" ht="12.75">
      <c r="L121">
        <f>U130+V131+W132</f>
        <v>435</v>
      </c>
      <c r="O121" s="4"/>
      <c r="P121" s="4"/>
      <c r="Q121" s="4"/>
      <c r="R121" s="4"/>
      <c r="S121" s="4"/>
      <c r="T121" s="4"/>
      <c r="U121" s="4">
        <f>SUM(U130:U132)</f>
        <v>435</v>
      </c>
      <c r="V121" s="4">
        <f>SUM(V130:V132)</f>
        <v>435</v>
      </c>
      <c r="W121" s="4">
        <f>SUM(W130:W132)</f>
        <v>435</v>
      </c>
      <c r="X121" s="4"/>
      <c r="Y121" s="4"/>
      <c r="Z121" s="4"/>
      <c r="AA121" s="4"/>
      <c r="AB121" s="4"/>
      <c r="AC121" s="4"/>
      <c r="AE121">
        <f>W130+V131+U132</f>
        <v>435</v>
      </c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5:46" ht="13.5" thickBot="1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5:46" ht="14.25" thickBot="1">
      <c r="E123" s="62">
        <f>SUM(N123:AD123)</f>
        <v>2465</v>
      </c>
      <c r="N123" s="70">
        <v>16</v>
      </c>
      <c r="O123" s="71">
        <v>1</v>
      </c>
      <c r="P123" s="71">
        <v>3</v>
      </c>
      <c r="Q123" s="71">
        <v>5</v>
      </c>
      <c r="R123" s="71">
        <v>7</v>
      </c>
      <c r="S123" s="71">
        <v>9</v>
      </c>
      <c r="T123" s="71">
        <v>11</v>
      </c>
      <c r="U123" s="71">
        <v>13</v>
      </c>
      <c r="V123" s="71">
        <v>273</v>
      </c>
      <c r="W123" s="71">
        <v>271</v>
      </c>
      <c r="X123" s="71">
        <v>269</v>
      </c>
      <c r="Y123" s="71">
        <v>267</v>
      </c>
      <c r="Z123" s="71">
        <v>265</v>
      </c>
      <c r="AA123" s="71">
        <v>263</v>
      </c>
      <c r="AB123" s="71">
        <v>261</v>
      </c>
      <c r="AC123" s="71">
        <v>259</v>
      </c>
      <c r="AD123" s="72">
        <v>272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5:46" ht="14.25" thickBot="1">
      <c r="E124" s="62">
        <f aca="true" t="shared" si="75" ref="E124:E139">SUM(N124:AD124)</f>
        <v>2465</v>
      </c>
      <c r="F124" s="62">
        <f>SUM(O124:AC124)</f>
        <v>2175</v>
      </c>
      <c r="N124" s="73">
        <v>288</v>
      </c>
      <c r="O124" s="67">
        <f>O97+32</f>
        <v>46</v>
      </c>
      <c r="P124" s="68">
        <f aca="true" t="shared" si="76" ref="P124:AC124">P97+32</f>
        <v>256</v>
      </c>
      <c r="Q124" s="68">
        <f t="shared" si="76"/>
        <v>254</v>
      </c>
      <c r="R124" s="68">
        <f t="shared" si="76"/>
        <v>252</v>
      </c>
      <c r="S124" s="68">
        <f t="shared" si="76"/>
        <v>250</v>
      </c>
      <c r="T124" s="68">
        <f t="shared" si="76"/>
        <v>248</v>
      </c>
      <c r="U124" s="68">
        <f t="shared" si="76"/>
        <v>246</v>
      </c>
      <c r="V124" s="68">
        <f t="shared" si="76"/>
        <v>245</v>
      </c>
      <c r="W124" s="68">
        <f t="shared" si="76"/>
        <v>50</v>
      </c>
      <c r="X124" s="68">
        <f t="shared" si="76"/>
        <v>52</v>
      </c>
      <c r="Y124" s="68">
        <f t="shared" si="76"/>
        <v>54</v>
      </c>
      <c r="Z124" s="68">
        <f t="shared" si="76"/>
        <v>56</v>
      </c>
      <c r="AA124" s="68">
        <f t="shared" si="76"/>
        <v>58</v>
      </c>
      <c r="AB124" s="68">
        <f t="shared" si="76"/>
        <v>60</v>
      </c>
      <c r="AC124" s="69">
        <f t="shared" si="76"/>
        <v>48</v>
      </c>
      <c r="AD124" s="77">
        <v>2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5:46" ht="14.25" thickBot="1">
      <c r="E125" s="62">
        <f t="shared" si="75"/>
        <v>2465</v>
      </c>
      <c r="F125" s="62">
        <f aca="true" t="shared" si="77" ref="F125:F138">SUM(O125:AC125)</f>
        <v>2175</v>
      </c>
      <c r="G125" s="62">
        <f>SUM(P125:AB125)</f>
        <v>1885</v>
      </c>
      <c r="N125" s="73">
        <v>286</v>
      </c>
      <c r="O125" s="78">
        <f aca="true" t="shared" si="78" ref="O125:AC125">O98+32</f>
        <v>33</v>
      </c>
      <c r="P125" s="54">
        <f t="shared" si="78"/>
        <v>74</v>
      </c>
      <c r="Q125" s="55">
        <f t="shared" si="78"/>
        <v>84</v>
      </c>
      <c r="R125" s="55">
        <f t="shared" si="78"/>
        <v>82</v>
      </c>
      <c r="S125" s="55">
        <f t="shared" si="78"/>
        <v>80</v>
      </c>
      <c r="T125" s="55">
        <f t="shared" si="78"/>
        <v>78</v>
      </c>
      <c r="U125" s="55">
        <f t="shared" si="78"/>
        <v>76</v>
      </c>
      <c r="V125" s="55">
        <f t="shared" si="78"/>
        <v>219</v>
      </c>
      <c r="W125" s="55">
        <f t="shared" si="78"/>
        <v>220</v>
      </c>
      <c r="X125" s="55">
        <f t="shared" si="78"/>
        <v>222</v>
      </c>
      <c r="Y125" s="55">
        <f t="shared" si="78"/>
        <v>224</v>
      </c>
      <c r="Z125" s="55">
        <f t="shared" si="78"/>
        <v>226</v>
      </c>
      <c r="AA125" s="55">
        <f t="shared" si="78"/>
        <v>228</v>
      </c>
      <c r="AB125" s="56">
        <f t="shared" si="78"/>
        <v>72</v>
      </c>
      <c r="AC125" s="79">
        <f t="shared" si="78"/>
        <v>257</v>
      </c>
      <c r="AD125" s="77">
        <v>4</v>
      </c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5:46" ht="14.25" thickBot="1">
      <c r="E126" s="62">
        <f t="shared" si="75"/>
        <v>2465</v>
      </c>
      <c r="F126" s="62">
        <f t="shared" si="77"/>
        <v>2175</v>
      </c>
      <c r="G126" s="62">
        <f aca="true" t="shared" si="79" ref="G126:G137">SUM(P126:AB126)</f>
        <v>1885</v>
      </c>
      <c r="H126" s="62">
        <f>SUM(Q126:AA126)</f>
        <v>1595</v>
      </c>
      <c r="N126" s="73">
        <v>284</v>
      </c>
      <c r="O126" s="78">
        <f aca="true" t="shared" si="80" ref="O126:AC126">O99+32</f>
        <v>35</v>
      </c>
      <c r="P126" s="57">
        <f t="shared" si="80"/>
        <v>229</v>
      </c>
      <c r="Q126" s="46">
        <f t="shared" si="80"/>
        <v>194</v>
      </c>
      <c r="R126" s="47">
        <f t="shared" si="80"/>
        <v>187</v>
      </c>
      <c r="S126" s="47">
        <f t="shared" si="80"/>
        <v>189</v>
      </c>
      <c r="T126" s="47">
        <f t="shared" si="80"/>
        <v>191</v>
      </c>
      <c r="U126" s="47">
        <f t="shared" si="80"/>
        <v>193</v>
      </c>
      <c r="V126" s="47">
        <f t="shared" si="80"/>
        <v>195</v>
      </c>
      <c r="W126" s="47">
        <f t="shared" si="80"/>
        <v>91</v>
      </c>
      <c r="X126" s="47">
        <f t="shared" si="80"/>
        <v>89</v>
      </c>
      <c r="Y126" s="47">
        <f t="shared" si="80"/>
        <v>87</v>
      </c>
      <c r="Z126" s="47">
        <f t="shared" si="80"/>
        <v>85</v>
      </c>
      <c r="AA126" s="48">
        <f t="shared" si="80"/>
        <v>94</v>
      </c>
      <c r="AB126" s="58">
        <f t="shared" si="80"/>
        <v>61</v>
      </c>
      <c r="AC126" s="79">
        <f t="shared" si="80"/>
        <v>255</v>
      </c>
      <c r="AD126" s="77">
        <v>6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5:46" ht="14.25" thickBot="1">
      <c r="E127" s="62">
        <f t="shared" si="75"/>
        <v>2465</v>
      </c>
      <c r="F127" s="62">
        <f t="shared" si="77"/>
        <v>2175</v>
      </c>
      <c r="G127" s="62">
        <f t="shared" si="79"/>
        <v>1885</v>
      </c>
      <c r="H127" s="62">
        <f aca="true" t="shared" si="81" ref="H127:H136">SUM(Q127:AA127)</f>
        <v>1595</v>
      </c>
      <c r="I127" s="62">
        <f>SUM(R127:Z127)</f>
        <v>1305</v>
      </c>
      <c r="N127" s="73">
        <v>282</v>
      </c>
      <c r="O127" s="78">
        <f aca="true" t="shared" si="82" ref="O127:AC127">O100+32</f>
        <v>37</v>
      </c>
      <c r="P127" s="57">
        <f t="shared" si="82"/>
        <v>227</v>
      </c>
      <c r="Q127" s="49">
        <f t="shared" si="82"/>
        <v>86</v>
      </c>
      <c r="R127" s="38">
        <f t="shared" si="82"/>
        <v>114</v>
      </c>
      <c r="S127" s="39">
        <f t="shared" si="82"/>
        <v>185</v>
      </c>
      <c r="T127" s="39">
        <f t="shared" si="82"/>
        <v>183</v>
      </c>
      <c r="U127" s="39">
        <f t="shared" si="82"/>
        <v>181</v>
      </c>
      <c r="V127" s="39">
        <f t="shared" si="82"/>
        <v>113</v>
      </c>
      <c r="W127" s="39">
        <f t="shared" si="82"/>
        <v>115</v>
      </c>
      <c r="X127" s="39">
        <f t="shared" si="82"/>
        <v>117</v>
      </c>
      <c r="Y127" s="39">
        <f t="shared" si="82"/>
        <v>119</v>
      </c>
      <c r="Z127" s="40">
        <f t="shared" si="82"/>
        <v>178</v>
      </c>
      <c r="AA127" s="51">
        <f t="shared" si="82"/>
        <v>204</v>
      </c>
      <c r="AB127" s="58">
        <f t="shared" si="82"/>
        <v>63</v>
      </c>
      <c r="AC127" s="79">
        <f t="shared" si="82"/>
        <v>253</v>
      </c>
      <c r="AD127" s="77">
        <v>8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5:46" ht="14.25" thickBot="1">
      <c r="E128" s="62">
        <f t="shared" si="75"/>
        <v>2465</v>
      </c>
      <c r="F128" s="62">
        <f t="shared" si="77"/>
        <v>2175</v>
      </c>
      <c r="G128" s="62">
        <f t="shared" si="79"/>
        <v>1885</v>
      </c>
      <c r="H128" s="62">
        <f t="shared" si="81"/>
        <v>1595</v>
      </c>
      <c r="I128" s="62">
        <f aca="true" t="shared" si="83" ref="I128:I135">SUM(R128:Z128)</f>
        <v>1305</v>
      </c>
      <c r="J128" s="62">
        <f>SUM(S128:Y128)</f>
        <v>1015</v>
      </c>
      <c r="N128" s="73">
        <v>280</v>
      </c>
      <c r="O128" s="78">
        <f aca="true" t="shared" si="84" ref="O128:AC128">O101+32</f>
        <v>39</v>
      </c>
      <c r="P128" s="57">
        <f t="shared" si="84"/>
        <v>225</v>
      </c>
      <c r="Q128" s="49">
        <f t="shared" si="84"/>
        <v>88</v>
      </c>
      <c r="R128" s="41">
        <f t="shared" si="84"/>
        <v>120</v>
      </c>
      <c r="S128" s="30">
        <f t="shared" si="84"/>
        <v>126</v>
      </c>
      <c r="T128" s="31">
        <f t="shared" si="84"/>
        <v>121</v>
      </c>
      <c r="U128" s="31">
        <f t="shared" si="84"/>
        <v>123</v>
      </c>
      <c r="V128" s="31">
        <f t="shared" si="84"/>
        <v>163</v>
      </c>
      <c r="W128" s="31">
        <f t="shared" si="84"/>
        <v>161</v>
      </c>
      <c r="X128" s="31">
        <f t="shared" si="84"/>
        <v>159</v>
      </c>
      <c r="Y128" s="32">
        <f t="shared" si="84"/>
        <v>162</v>
      </c>
      <c r="Z128" s="45">
        <f t="shared" si="84"/>
        <v>170</v>
      </c>
      <c r="AA128" s="51">
        <f t="shared" si="84"/>
        <v>202</v>
      </c>
      <c r="AB128" s="58">
        <f t="shared" si="84"/>
        <v>65</v>
      </c>
      <c r="AC128" s="79">
        <f t="shared" si="84"/>
        <v>251</v>
      </c>
      <c r="AD128" s="77">
        <v>10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5:46" ht="14.25" thickBot="1">
      <c r="E129" s="62">
        <f t="shared" si="75"/>
        <v>2465</v>
      </c>
      <c r="F129" s="62">
        <f t="shared" si="77"/>
        <v>2175</v>
      </c>
      <c r="G129" s="62">
        <f t="shared" si="79"/>
        <v>1885</v>
      </c>
      <c r="H129" s="62">
        <f t="shared" si="81"/>
        <v>1595</v>
      </c>
      <c r="I129" s="62">
        <f t="shared" si="83"/>
        <v>1305</v>
      </c>
      <c r="J129" s="62">
        <f aca="true" t="shared" si="85" ref="J129:J134">SUM(S129:Y129)</f>
        <v>1015</v>
      </c>
      <c r="K129">
        <f>SUM(T129:X129)</f>
        <v>725</v>
      </c>
      <c r="N129" s="73">
        <v>278</v>
      </c>
      <c r="O129" s="78">
        <f aca="true" t="shared" si="86" ref="O129:AC129">O102+32</f>
        <v>41</v>
      </c>
      <c r="P129" s="57">
        <f t="shared" si="86"/>
        <v>223</v>
      </c>
      <c r="Q129" s="49">
        <f t="shared" si="86"/>
        <v>90</v>
      </c>
      <c r="R129" s="41">
        <f t="shared" si="86"/>
        <v>118</v>
      </c>
      <c r="S129" s="33">
        <f t="shared" si="86"/>
        <v>168</v>
      </c>
      <c r="T129" s="22">
        <f t="shared" si="86"/>
        <v>154</v>
      </c>
      <c r="U129" s="23">
        <f t="shared" si="86"/>
        <v>150</v>
      </c>
      <c r="V129" s="23">
        <f t="shared" si="86"/>
        <v>135</v>
      </c>
      <c r="W129" s="23">
        <f t="shared" si="86"/>
        <v>134</v>
      </c>
      <c r="X129" s="24">
        <f t="shared" si="86"/>
        <v>152</v>
      </c>
      <c r="Y129" s="37">
        <f t="shared" si="86"/>
        <v>122</v>
      </c>
      <c r="Z129" s="45">
        <f t="shared" si="86"/>
        <v>172</v>
      </c>
      <c r="AA129" s="51">
        <f t="shared" si="86"/>
        <v>200</v>
      </c>
      <c r="AB129" s="58">
        <f t="shared" si="86"/>
        <v>67</v>
      </c>
      <c r="AC129" s="79">
        <f t="shared" si="86"/>
        <v>249</v>
      </c>
      <c r="AD129" s="77">
        <v>12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5:46" ht="13.5">
      <c r="E130" s="62">
        <f t="shared" si="75"/>
        <v>2465</v>
      </c>
      <c r="F130" s="62">
        <f t="shared" si="77"/>
        <v>2175</v>
      </c>
      <c r="G130" s="62">
        <f t="shared" si="79"/>
        <v>1885</v>
      </c>
      <c r="H130" s="62">
        <f t="shared" si="81"/>
        <v>1595</v>
      </c>
      <c r="I130" s="62">
        <f t="shared" si="83"/>
        <v>1305</v>
      </c>
      <c r="J130" s="62">
        <f t="shared" si="85"/>
        <v>1015</v>
      </c>
      <c r="K130">
        <f>SUM(T130:X130)</f>
        <v>725</v>
      </c>
      <c r="L130">
        <f>SUM(U130:W130)</f>
        <v>435</v>
      </c>
      <c r="N130" s="73">
        <v>276</v>
      </c>
      <c r="O130" s="78">
        <f aca="true" t="shared" si="87" ref="O130:AC130">O103+32</f>
        <v>43</v>
      </c>
      <c r="P130" s="57">
        <f t="shared" si="87"/>
        <v>221</v>
      </c>
      <c r="Q130" s="49">
        <f t="shared" si="87"/>
        <v>92</v>
      </c>
      <c r="R130" s="41">
        <f t="shared" si="87"/>
        <v>116</v>
      </c>
      <c r="S130" s="33">
        <f t="shared" si="87"/>
        <v>166</v>
      </c>
      <c r="T130" s="25">
        <f t="shared" si="87"/>
        <v>139</v>
      </c>
      <c r="U130" s="13">
        <f t="shared" si="87"/>
        <v>142</v>
      </c>
      <c r="V130" s="14">
        <f t="shared" si="87"/>
        <v>149</v>
      </c>
      <c r="W130" s="15">
        <f t="shared" si="87"/>
        <v>144</v>
      </c>
      <c r="X130" s="29">
        <f t="shared" si="87"/>
        <v>151</v>
      </c>
      <c r="Y130" s="37">
        <f t="shared" si="87"/>
        <v>124</v>
      </c>
      <c r="Z130" s="45">
        <f t="shared" si="87"/>
        <v>174</v>
      </c>
      <c r="AA130" s="51">
        <f t="shared" si="87"/>
        <v>198</v>
      </c>
      <c r="AB130" s="58">
        <f t="shared" si="87"/>
        <v>69</v>
      </c>
      <c r="AC130" s="79">
        <f t="shared" si="87"/>
        <v>247</v>
      </c>
      <c r="AD130" s="77">
        <v>14</v>
      </c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5:46" ht="13.5">
      <c r="E131" s="62">
        <f t="shared" si="75"/>
        <v>2465</v>
      </c>
      <c r="F131" s="62">
        <f t="shared" si="77"/>
        <v>2175</v>
      </c>
      <c r="G131" s="62">
        <f t="shared" si="79"/>
        <v>1885</v>
      </c>
      <c r="H131" s="62">
        <f t="shared" si="81"/>
        <v>1595</v>
      </c>
      <c r="I131" s="62">
        <f t="shared" si="83"/>
        <v>1305</v>
      </c>
      <c r="J131" s="62">
        <f t="shared" si="85"/>
        <v>1015</v>
      </c>
      <c r="K131">
        <f>SUM(T131:X131)</f>
        <v>725</v>
      </c>
      <c r="L131">
        <f>SUM(U131:W131)</f>
        <v>435</v>
      </c>
      <c r="N131" s="73">
        <v>275</v>
      </c>
      <c r="O131" s="78">
        <f aca="true" t="shared" si="88" ref="O131:AC131">O104+32</f>
        <v>243</v>
      </c>
      <c r="P131" s="57">
        <f t="shared" si="88"/>
        <v>73</v>
      </c>
      <c r="Q131" s="49">
        <f t="shared" si="88"/>
        <v>93</v>
      </c>
      <c r="R131" s="41">
        <f t="shared" si="88"/>
        <v>179</v>
      </c>
      <c r="S131" s="33">
        <f t="shared" si="88"/>
        <v>165</v>
      </c>
      <c r="T131" s="25">
        <f t="shared" si="88"/>
        <v>137</v>
      </c>
      <c r="U131" s="16">
        <f t="shared" si="88"/>
        <v>147</v>
      </c>
      <c r="V131" s="4">
        <f t="shared" si="88"/>
        <v>145</v>
      </c>
      <c r="W131" s="17">
        <f t="shared" si="88"/>
        <v>143</v>
      </c>
      <c r="X131" s="29">
        <f t="shared" si="88"/>
        <v>153</v>
      </c>
      <c r="Y131" s="37">
        <f t="shared" si="88"/>
        <v>125</v>
      </c>
      <c r="Z131" s="45">
        <f t="shared" si="88"/>
        <v>111</v>
      </c>
      <c r="AA131" s="51">
        <f t="shared" si="88"/>
        <v>197</v>
      </c>
      <c r="AB131" s="58">
        <f t="shared" si="88"/>
        <v>217</v>
      </c>
      <c r="AC131" s="79">
        <f t="shared" si="88"/>
        <v>47</v>
      </c>
      <c r="AD131" s="77">
        <v>15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5:46" ht="14.25" thickBot="1">
      <c r="E132" s="62">
        <f t="shared" si="75"/>
        <v>2465</v>
      </c>
      <c r="F132" s="62">
        <f t="shared" si="77"/>
        <v>2175</v>
      </c>
      <c r="G132" s="62">
        <f t="shared" si="79"/>
        <v>1885</v>
      </c>
      <c r="H132" s="62">
        <f t="shared" si="81"/>
        <v>1595</v>
      </c>
      <c r="I132" s="62">
        <f t="shared" si="83"/>
        <v>1305</v>
      </c>
      <c r="J132" s="62">
        <f t="shared" si="85"/>
        <v>1015</v>
      </c>
      <c r="K132">
        <f>SUM(T132:X132)</f>
        <v>725</v>
      </c>
      <c r="L132">
        <f>SUM(U132:W132)</f>
        <v>435</v>
      </c>
      <c r="N132" s="73">
        <v>20</v>
      </c>
      <c r="O132" s="78">
        <f aca="true" t="shared" si="89" ref="O132:AC132">O105+32</f>
        <v>241</v>
      </c>
      <c r="P132" s="57">
        <f t="shared" si="89"/>
        <v>75</v>
      </c>
      <c r="Q132" s="49">
        <f t="shared" si="89"/>
        <v>192</v>
      </c>
      <c r="R132" s="41">
        <f t="shared" si="89"/>
        <v>180</v>
      </c>
      <c r="S132" s="33">
        <f t="shared" si="89"/>
        <v>130</v>
      </c>
      <c r="T132" s="25">
        <f t="shared" si="89"/>
        <v>157</v>
      </c>
      <c r="U132" s="18">
        <f t="shared" si="89"/>
        <v>146</v>
      </c>
      <c r="V132" s="19">
        <f t="shared" si="89"/>
        <v>141</v>
      </c>
      <c r="W132" s="20">
        <f t="shared" si="89"/>
        <v>148</v>
      </c>
      <c r="X132" s="29">
        <f t="shared" si="89"/>
        <v>133</v>
      </c>
      <c r="Y132" s="37">
        <f t="shared" si="89"/>
        <v>160</v>
      </c>
      <c r="Z132" s="45">
        <f t="shared" si="89"/>
        <v>110</v>
      </c>
      <c r="AA132" s="51">
        <f t="shared" si="89"/>
        <v>98</v>
      </c>
      <c r="AB132" s="58">
        <f t="shared" si="89"/>
        <v>215</v>
      </c>
      <c r="AC132" s="79">
        <f t="shared" si="89"/>
        <v>49</v>
      </c>
      <c r="AD132" s="77">
        <v>270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5:46" ht="14.25" thickBot="1">
      <c r="E133" s="62">
        <f t="shared" si="75"/>
        <v>2465</v>
      </c>
      <c r="F133" s="62">
        <f t="shared" si="77"/>
        <v>2175</v>
      </c>
      <c r="G133" s="62">
        <f t="shared" si="79"/>
        <v>1885</v>
      </c>
      <c r="H133" s="62">
        <f t="shared" si="81"/>
        <v>1595</v>
      </c>
      <c r="I133" s="62">
        <f t="shared" si="83"/>
        <v>1305</v>
      </c>
      <c r="J133" s="62">
        <f t="shared" si="85"/>
        <v>1015</v>
      </c>
      <c r="K133">
        <f>SUM(T133:X133)</f>
        <v>725</v>
      </c>
      <c r="N133" s="73">
        <v>22</v>
      </c>
      <c r="O133" s="78">
        <f aca="true" t="shared" si="90" ref="O133:AC133">O106+32</f>
        <v>239</v>
      </c>
      <c r="P133" s="57">
        <f t="shared" si="90"/>
        <v>77</v>
      </c>
      <c r="Q133" s="49">
        <f t="shared" si="90"/>
        <v>190</v>
      </c>
      <c r="R133" s="41">
        <f t="shared" si="90"/>
        <v>182</v>
      </c>
      <c r="S133" s="33">
        <f t="shared" si="90"/>
        <v>132</v>
      </c>
      <c r="T133" s="26">
        <f t="shared" si="90"/>
        <v>138</v>
      </c>
      <c r="U133" s="27">
        <f t="shared" si="90"/>
        <v>140</v>
      </c>
      <c r="V133" s="27">
        <f t="shared" si="90"/>
        <v>155</v>
      </c>
      <c r="W133" s="27">
        <f t="shared" si="90"/>
        <v>156</v>
      </c>
      <c r="X133" s="28">
        <f t="shared" si="90"/>
        <v>136</v>
      </c>
      <c r="Y133" s="37">
        <f t="shared" si="90"/>
        <v>158</v>
      </c>
      <c r="Z133" s="45">
        <f t="shared" si="90"/>
        <v>108</v>
      </c>
      <c r="AA133" s="51">
        <f t="shared" si="90"/>
        <v>100</v>
      </c>
      <c r="AB133" s="58">
        <f t="shared" si="90"/>
        <v>213</v>
      </c>
      <c r="AC133" s="79">
        <f t="shared" si="90"/>
        <v>51</v>
      </c>
      <c r="AD133" s="77">
        <v>268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5:46" ht="14.25" thickBot="1">
      <c r="E134" s="62">
        <f t="shared" si="75"/>
        <v>2465</v>
      </c>
      <c r="F134" s="62">
        <f t="shared" si="77"/>
        <v>2175</v>
      </c>
      <c r="G134" s="62">
        <f t="shared" si="79"/>
        <v>1885</v>
      </c>
      <c r="H134" s="62">
        <f t="shared" si="81"/>
        <v>1595</v>
      </c>
      <c r="I134" s="62">
        <f t="shared" si="83"/>
        <v>1305</v>
      </c>
      <c r="J134" s="62">
        <f t="shared" si="85"/>
        <v>1015</v>
      </c>
      <c r="N134" s="73">
        <v>24</v>
      </c>
      <c r="O134" s="78">
        <f aca="true" t="shared" si="91" ref="O134:AC134">O107+32</f>
        <v>237</v>
      </c>
      <c r="P134" s="57">
        <f t="shared" si="91"/>
        <v>79</v>
      </c>
      <c r="Q134" s="49">
        <f t="shared" si="91"/>
        <v>188</v>
      </c>
      <c r="R134" s="41">
        <f t="shared" si="91"/>
        <v>184</v>
      </c>
      <c r="S134" s="34">
        <f t="shared" si="91"/>
        <v>128</v>
      </c>
      <c r="T134" s="35">
        <f t="shared" si="91"/>
        <v>169</v>
      </c>
      <c r="U134" s="35">
        <f t="shared" si="91"/>
        <v>167</v>
      </c>
      <c r="V134" s="35">
        <f t="shared" si="91"/>
        <v>127</v>
      </c>
      <c r="W134" s="35">
        <f t="shared" si="91"/>
        <v>129</v>
      </c>
      <c r="X134" s="35">
        <f t="shared" si="91"/>
        <v>131</v>
      </c>
      <c r="Y134" s="36">
        <f t="shared" si="91"/>
        <v>164</v>
      </c>
      <c r="Z134" s="45">
        <f t="shared" si="91"/>
        <v>106</v>
      </c>
      <c r="AA134" s="51">
        <f t="shared" si="91"/>
        <v>102</v>
      </c>
      <c r="AB134" s="58">
        <f t="shared" si="91"/>
        <v>211</v>
      </c>
      <c r="AC134" s="79">
        <f t="shared" si="91"/>
        <v>53</v>
      </c>
      <c r="AD134" s="77">
        <v>266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5:46" ht="14.25" thickBot="1">
      <c r="E135" s="62">
        <f t="shared" si="75"/>
        <v>2465</v>
      </c>
      <c r="F135" s="62">
        <f t="shared" si="77"/>
        <v>2175</v>
      </c>
      <c r="G135" s="62">
        <f t="shared" si="79"/>
        <v>1885</v>
      </c>
      <c r="H135" s="62">
        <f t="shared" si="81"/>
        <v>1595</v>
      </c>
      <c r="I135" s="62">
        <f t="shared" si="83"/>
        <v>1305</v>
      </c>
      <c r="N135" s="73">
        <v>26</v>
      </c>
      <c r="O135" s="78">
        <f aca="true" t="shared" si="92" ref="O135:AC135">O108+32</f>
        <v>235</v>
      </c>
      <c r="P135" s="57">
        <f t="shared" si="92"/>
        <v>81</v>
      </c>
      <c r="Q135" s="49">
        <f t="shared" si="92"/>
        <v>186</v>
      </c>
      <c r="R135" s="42">
        <f t="shared" si="92"/>
        <v>112</v>
      </c>
      <c r="S135" s="43">
        <f t="shared" si="92"/>
        <v>105</v>
      </c>
      <c r="T135" s="43">
        <f t="shared" si="92"/>
        <v>107</v>
      </c>
      <c r="U135" s="43">
        <f t="shared" si="92"/>
        <v>109</v>
      </c>
      <c r="V135" s="43">
        <f t="shared" si="92"/>
        <v>177</v>
      </c>
      <c r="W135" s="43">
        <f t="shared" si="92"/>
        <v>175</v>
      </c>
      <c r="X135" s="43">
        <f t="shared" si="92"/>
        <v>173</v>
      </c>
      <c r="Y135" s="43">
        <f t="shared" si="92"/>
        <v>171</v>
      </c>
      <c r="Z135" s="44">
        <f t="shared" si="92"/>
        <v>176</v>
      </c>
      <c r="AA135" s="51">
        <f t="shared" si="92"/>
        <v>104</v>
      </c>
      <c r="AB135" s="58">
        <f t="shared" si="92"/>
        <v>209</v>
      </c>
      <c r="AC135" s="79">
        <f t="shared" si="92"/>
        <v>55</v>
      </c>
      <c r="AD135" s="77">
        <v>264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5:46" ht="14.25" thickBot="1">
      <c r="E136" s="62">
        <f t="shared" si="75"/>
        <v>2465</v>
      </c>
      <c r="F136" s="62">
        <f t="shared" si="77"/>
        <v>2175</v>
      </c>
      <c r="G136" s="62">
        <f t="shared" si="79"/>
        <v>1885</v>
      </c>
      <c r="H136" s="62">
        <f t="shared" si="81"/>
        <v>1595</v>
      </c>
      <c r="N136" s="73">
        <v>28</v>
      </c>
      <c r="O136" s="78">
        <f aca="true" t="shared" si="93" ref="O136:AC136">O109+32</f>
        <v>233</v>
      </c>
      <c r="P136" s="57">
        <f t="shared" si="93"/>
        <v>83</v>
      </c>
      <c r="Q136" s="50">
        <f t="shared" si="93"/>
        <v>196</v>
      </c>
      <c r="R136" s="53">
        <f t="shared" si="93"/>
        <v>103</v>
      </c>
      <c r="S136" s="53">
        <f t="shared" si="93"/>
        <v>101</v>
      </c>
      <c r="T136" s="53">
        <f t="shared" si="93"/>
        <v>99</v>
      </c>
      <c r="U136" s="53">
        <f t="shared" si="93"/>
        <v>97</v>
      </c>
      <c r="V136" s="53">
        <f t="shared" si="93"/>
        <v>95</v>
      </c>
      <c r="W136" s="53">
        <f t="shared" si="93"/>
        <v>199</v>
      </c>
      <c r="X136" s="53">
        <f t="shared" si="93"/>
        <v>201</v>
      </c>
      <c r="Y136" s="53">
        <f t="shared" si="93"/>
        <v>203</v>
      </c>
      <c r="Z136" s="53">
        <f t="shared" si="93"/>
        <v>205</v>
      </c>
      <c r="AA136" s="52">
        <f t="shared" si="93"/>
        <v>96</v>
      </c>
      <c r="AB136" s="58">
        <f t="shared" si="93"/>
        <v>207</v>
      </c>
      <c r="AC136" s="79">
        <f t="shared" si="93"/>
        <v>57</v>
      </c>
      <c r="AD136" s="77">
        <v>262</v>
      </c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5:46" ht="14.25" thickBot="1">
      <c r="E137" s="62">
        <f t="shared" si="75"/>
        <v>2465</v>
      </c>
      <c r="F137" s="62">
        <f t="shared" si="77"/>
        <v>2175</v>
      </c>
      <c r="G137" s="62">
        <f t="shared" si="79"/>
        <v>1885</v>
      </c>
      <c r="N137" s="73">
        <v>30</v>
      </c>
      <c r="O137" s="78">
        <f aca="true" t="shared" si="94" ref="O137:AC137">O110+32</f>
        <v>231</v>
      </c>
      <c r="P137" s="59">
        <f t="shared" si="94"/>
        <v>218</v>
      </c>
      <c r="Q137" s="60">
        <f t="shared" si="94"/>
        <v>206</v>
      </c>
      <c r="R137" s="60">
        <f t="shared" si="94"/>
        <v>208</v>
      </c>
      <c r="S137" s="60">
        <f t="shared" si="94"/>
        <v>210</v>
      </c>
      <c r="T137" s="60">
        <f t="shared" si="94"/>
        <v>212</v>
      </c>
      <c r="U137" s="60">
        <f t="shared" si="94"/>
        <v>214</v>
      </c>
      <c r="V137" s="60">
        <f t="shared" si="94"/>
        <v>71</v>
      </c>
      <c r="W137" s="60">
        <f t="shared" si="94"/>
        <v>70</v>
      </c>
      <c r="X137" s="60">
        <f t="shared" si="94"/>
        <v>68</v>
      </c>
      <c r="Y137" s="60">
        <f t="shared" si="94"/>
        <v>66</v>
      </c>
      <c r="Z137" s="60">
        <f t="shared" si="94"/>
        <v>64</v>
      </c>
      <c r="AA137" s="60">
        <f t="shared" si="94"/>
        <v>62</v>
      </c>
      <c r="AB137" s="61">
        <f t="shared" si="94"/>
        <v>216</v>
      </c>
      <c r="AC137" s="79">
        <f t="shared" si="94"/>
        <v>59</v>
      </c>
      <c r="AD137" s="77">
        <v>260</v>
      </c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5:46" ht="14.25" thickBot="1">
      <c r="E138" s="62">
        <f t="shared" si="75"/>
        <v>2465</v>
      </c>
      <c r="F138" s="62">
        <f t="shared" si="77"/>
        <v>2175</v>
      </c>
      <c r="N138" s="73">
        <v>32</v>
      </c>
      <c r="O138" s="80">
        <f aca="true" t="shared" si="95" ref="O138:AC138">O111+32</f>
        <v>242</v>
      </c>
      <c r="P138" s="81">
        <f t="shared" si="95"/>
        <v>34</v>
      </c>
      <c r="Q138" s="81">
        <f t="shared" si="95"/>
        <v>36</v>
      </c>
      <c r="R138" s="81">
        <f t="shared" si="95"/>
        <v>38</v>
      </c>
      <c r="S138" s="81">
        <f t="shared" si="95"/>
        <v>40</v>
      </c>
      <c r="T138" s="81">
        <f t="shared" si="95"/>
        <v>42</v>
      </c>
      <c r="U138" s="81">
        <f t="shared" si="95"/>
        <v>44</v>
      </c>
      <c r="V138" s="81">
        <f t="shared" si="95"/>
        <v>45</v>
      </c>
      <c r="W138" s="81">
        <f t="shared" si="95"/>
        <v>240</v>
      </c>
      <c r="X138" s="81">
        <f t="shared" si="95"/>
        <v>238</v>
      </c>
      <c r="Y138" s="81">
        <f t="shared" si="95"/>
        <v>236</v>
      </c>
      <c r="Z138" s="81">
        <f t="shared" si="95"/>
        <v>234</v>
      </c>
      <c r="AA138" s="81">
        <f t="shared" si="95"/>
        <v>232</v>
      </c>
      <c r="AB138" s="81">
        <f t="shared" si="95"/>
        <v>230</v>
      </c>
      <c r="AC138" s="82">
        <f t="shared" si="95"/>
        <v>244</v>
      </c>
      <c r="AD138" s="77">
        <v>258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5:46" ht="14.25" thickBot="1">
      <c r="E139" s="62">
        <f t="shared" si="75"/>
        <v>2465</v>
      </c>
      <c r="N139" s="74">
        <v>18</v>
      </c>
      <c r="O139" s="75">
        <v>289</v>
      </c>
      <c r="P139" s="75">
        <v>287</v>
      </c>
      <c r="Q139" s="75">
        <v>285</v>
      </c>
      <c r="R139" s="75">
        <v>283</v>
      </c>
      <c r="S139" s="75">
        <v>281</v>
      </c>
      <c r="T139" s="75">
        <v>279</v>
      </c>
      <c r="U139" s="75">
        <v>277</v>
      </c>
      <c r="V139" s="75">
        <v>17</v>
      </c>
      <c r="W139" s="75">
        <v>19</v>
      </c>
      <c r="X139" s="75">
        <v>21</v>
      </c>
      <c r="Y139" s="75">
        <v>23</v>
      </c>
      <c r="Z139" s="75">
        <v>25</v>
      </c>
      <c r="AA139" s="75">
        <v>27</v>
      </c>
      <c r="AB139" s="75">
        <v>29</v>
      </c>
      <c r="AC139" s="75">
        <v>31</v>
      </c>
      <c r="AD139" s="76">
        <v>274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32:46" ht="12.75"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30" ht="12.75"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3:41" ht="13.5">
      <c r="C142" s="62">
        <f>M152+N153+O154+P155+Q156+R157+S158+T159+U160+V161+W162+X163+Y164+Z165+AA166+AB167+AC168+AD169+AE170</f>
        <v>3439</v>
      </c>
      <c r="M142" s="62">
        <f>SUM(M152:M170)</f>
        <v>3439</v>
      </c>
      <c r="N142" s="62">
        <f aca="true" t="shared" si="96" ref="N142:AE142">SUM(N152:N170)</f>
        <v>3439</v>
      </c>
      <c r="O142" s="62">
        <f t="shared" si="96"/>
        <v>3439</v>
      </c>
      <c r="P142" s="62">
        <f t="shared" si="96"/>
        <v>3439</v>
      </c>
      <c r="Q142" s="62">
        <f t="shared" si="96"/>
        <v>3439</v>
      </c>
      <c r="R142" s="62">
        <f t="shared" si="96"/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O142" s="62">
        <f>AE152+AD153+AC154+AB155+AA156+Z157+Y158+X159+W160+V161+U162+T163+S164+R165+Q166+P167+O168+N169+M170</f>
        <v>3439</v>
      </c>
    </row>
    <row r="143" spans="4:40" ht="13.5">
      <c r="D143" s="62">
        <f>N153+O154+P155+Q156+R157+S158+T159+U160+V161+W162+X163+Y164+Z165+AA166+AB167+AC168+AD169</f>
        <v>3077</v>
      </c>
      <c r="N143" s="62">
        <f>SUM(N153:N169)</f>
        <v>3077</v>
      </c>
      <c r="O143" s="62">
        <f aca="true" t="shared" si="97" ref="O143:AD143">SUM(O153:O169)</f>
        <v>3077</v>
      </c>
      <c r="P143" s="62">
        <f t="shared" si="97"/>
        <v>3077</v>
      </c>
      <c r="Q143" s="62">
        <f t="shared" si="97"/>
        <v>3077</v>
      </c>
      <c r="R143" s="62">
        <f t="shared" si="97"/>
        <v>3077</v>
      </c>
      <c r="S143" s="62">
        <f t="shared" si="97"/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N143" s="62">
        <f>AD153+AC154+AB155+AA156+Z157+Y158+X159+W160+V161+U162+T163+S164+R165+Q166+P167+O168+N169</f>
        <v>3077</v>
      </c>
    </row>
    <row r="144" spans="5:39" ht="13.5">
      <c r="E144" s="62">
        <f>O154+P155+Q156+R157+S158+T159+U160+V161+W162+X163+Y164+Z165+AA166+AB167+AC168</f>
        <v>2715</v>
      </c>
      <c r="O144" s="62">
        <f>SUM(O154:O168)</f>
        <v>2715</v>
      </c>
      <c r="P144" s="62">
        <f aca="true" t="shared" si="98" ref="P144:AC144">SUM(P154:P168)</f>
        <v>2715</v>
      </c>
      <c r="Q144" s="62">
        <f t="shared" si="98"/>
        <v>2715</v>
      </c>
      <c r="R144" s="62">
        <f t="shared" si="98"/>
        <v>2715</v>
      </c>
      <c r="S144" s="62">
        <f t="shared" si="98"/>
        <v>2715</v>
      </c>
      <c r="T144" s="62">
        <f t="shared" si="98"/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M144" s="62">
        <f>AC154+AB155+AA156+Z157+Y158+X159+W160+V161+U162+T163+S164+R165+Q166+P167+O168</f>
        <v>2715</v>
      </c>
    </row>
    <row r="145" spans="6:38" ht="13.5">
      <c r="F145" s="62">
        <f>P155+Q156+R157+S158+T159+U160+V161+W162+X163+Y164+Z165+AA166+AB167</f>
        <v>2353</v>
      </c>
      <c r="P145" s="62">
        <f>SUM(P155:P167)</f>
        <v>2353</v>
      </c>
      <c r="Q145" s="62">
        <f aca="true" t="shared" si="99" ref="Q145:AB145">SUM(Q155:Q167)</f>
        <v>2353</v>
      </c>
      <c r="R145" s="62">
        <f t="shared" si="99"/>
        <v>2353</v>
      </c>
      <c r="S145" s="62">
        <f t="shared" si="99"/>
        <v>2353</v>
      </c>
      <c r="T145" s="62">
        <f t="shared" si="99"/>
        <v>2353</v>
      </c>
      <c r="U145" s="62">
        <f t="shared" si="99"/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L145" s="62">
        <f>AB155+AA156+Z157+Y158+X159+W160+V161+U162+T163+S164+R165+Q166+P167</f>
        <v>2353</v>
      </c>
    </row>
    <row r="146" spans="7:37" ht="13.5">
      <c r="G146" s="62">
        <f>Q156+R157+S158+T159+U160+V161+W162+X163+Y164+Z165+AA166</f>
        <v>1991</v>
      </c>
      <c r="Q146" s="62">
        <f>SUM(Q156:Q166)</f>
        <v>1991</v>
      </c>
      <c r="R146" s="62">
        <f aca="true" t="shared" si="100" ref="R146:AA146">SUM(R156:R166)</f>
        <v>1991</v>
      </c>
      <c r="S146" s="62">
        <f t="shared" si="100"/>
        <v>1991</v>
      </c>
      <c r="T146" s="62">
        <f t="shared" si="100"/>
        <v>1991</v>
      </c>
      <c r="U146" s="62">
        <f t="shared" si="100"/>
        <v>1991</v>
      </c>
      <c r="V146" s="62">
        <f t="shared" si="100"/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K146" s="62">
        <f>AA156+Z157+Y158+X159+W160+V161+U162+T163+S164+R165+Q166</f>
        <v>1991</v>
      </c>
    </row>
    <row r="147" spans="8:36" ht="13.5">
      <c r="H147" s="62">
        <f>R157+S158+T159+U160+V161+W162+X163+Y164+Z165</f>
        <v>1629</v>
      </c>
      <c r="R147" s="62">
        <f>SUM(R157:R165)</f>
        <v>1629</v>
      </c>
      <c r="S147" s="62">
        <f aca="true" t="shared" si="101" ref="S147:Z147">SUM(S157:S165)</f>
        <v>1629</v>
      </c>
      <c r="T147" s="62">
        <f t="shared" si="101"/>
        <v>1629</v>
      </c>
      <c r="U147" s="62">
        <f t="shared" si="101"/>
        <v>1629</v>
      </c>
      <c r="V147" s="62">
        <f t="shared" si="101"/>
        <v>1629</v>
      </c>
      <c r="W147" s="62">
        <f t="shared" si="101"/>
        <v>1629</v>
      </c>
      <c r="X147" s="62">
        <f t="shared" si="101"/>
        <v>1629</v>
      </c>
      <c r="Y147" s="62">
        <f t="shared" si="101"/>
        <v>1629</v>
      </c>
      <c r="Z147" s="62">
        <f t="shared" si="101"/>
        <v>1629</v>
      </c>
      <c r="AJ147" s="62">
        <f>Z157+Y158+X159+W160+V161+U162+T163+S164+R165</f>
        <v>1629</v>
      </c>
    </row>
    <row r="148" spans="9:35" ht="13.5">
      <c r="I148" s="62">
        <f>S158+T159+U160+V161+W162+X163+Y164</f>
        <v>1267</v>
      </c>
      <c r="S148" s="62">
        <f>SUM(S158:S164)</f>
        <v>1267</v>
      </c>
      <c r="T148" s="62">
        <f aca="true" t="shared" si="102" ref="T148:Y148">SUM(T158:T164)</f>
        <v>1267</v>
      </c>
      <c r="U148" s="62">
        <f t="shared" si="102"/>
        <v>1267</v>
      </c>
      <c r="V148" s="62">
        <f t="shared" si="102"/>
        <v>1267</v>
      </c>
      <c r="W148" s="62">
        <f t="shared" si="102"/>
        <v>1267</v>
      </c>
      <c r="X148" s="62">
        <f t="shared" si="102"/>
        <v>1267</v>
      </c>
      <c r="Y148" s="62">
        <f t="shared" si="102"/>
        <v>1267</v>
      </c>
      <c r="AI148" s="62">
        <f>Y158+X159+W160+V161+U162+T163+S164</f>
        <v>1267</v>
      </c>
    </row>
    <row r="149" spans="10:34" ht="12.75">
      <c r="J149">
        <f>T159+U160+V161+W162+X163</f>
        <v>905</v>
      </c>
      <c r="T149">
        <f>SUM(T159:T163)</f>
        <v>905</v>
      </c>
      <c r="U149">
        <f>SUM(U159:U163)</f>
        <v>905</v>
      </c>
      <c r="V149">
        <f>SUM(V159:V163)</f>
        <v>905</v>
      </c>
      <c r="W149">
        <f>SUM(W159:W163)</f>
        <v>905</v>
      </c>
      <c r="X149">
        <f>SUM(X159:X163)</f>
        <v>905</v>
      </c>
      <c r="AH149">
        <f>X159+W160+V161+U162+T163</f>
        <v>905</v>
      </c>
    </row>
    <row r="150" spans="11:33" ht="12.75">
      <c r="K150">
        <f>U160+V161+W162</f>
        <v>543</v>
      </c>
      <c r="U150">
        <f>SUM(U160:U162)</f>
        <v>543</v>
      </c>
      <c r="V150">
        <f>SUM(V160:V162)</f>
        <v>543</v>
      </c>
      <c r="W150">
        <f>SUM(W160:W162)</f>
        <v>543</v>
      </c>
      <c r="AG150">
        <f>W160+V161+U162</f>
        <v>543</v>
      </c>
    </row>
    <row r="151" ht="13.5" thickBot="1"/>
    <row r="152" spans="3:31" ht="14.25" thickBot="1">
      <c r="C152" s="62">
        <f>SUM(M152:AE152)</f>
        <v>3439</v>
      </c>
      <c r="M152" s="84">
        <v>342</v>
      </c>
      <c r="N152" s="85">
        <v>2</v>
      </c>
      <c r="O152" s="85">
        <v>4</v>
      </c>
      <c r="P152" s="85">
        <v>6</v>
      </c>
      <c r="Q152" s="85">
        <v>8</v>
      </c>
      <c r="R152" s="85">
        <v>10</v>
      </c>
      <c r="S152" s="85">
        <v>12</v>
      </c>
      <c r="T152" s="85">
        <v>14</v>
      </c>
      <c r="U152" s="85">
        <v>16</v>
      </c>
      <c r="V152" s="85">
        <v>17</v>
      </c>
      <c r="W152" s="85">
        <v>340</v>
      </c>
      <c r="X152" s="85">
        <v>338</v>
      </c>
      <c r="Y152" s="85">
        <v>336</v>
      </c>
      <c r="Z152" s="85">
        <v>334</v>
      </c>
      <c r="AA152" s="85">
        <v>332</v>
      </c>
      <c r="AB152" s="85">
        <v>330</v>
      </c>
      <c r="AC152" s="85">
        <v>328</v>
      </c>
      <c r="AD152" s="85">
        <v>326</v>
      </c>
      <c r="AE152" s="86">
        <v>344</v>
      </c>
    </row>
    <row r="153" spans="3:31" ht="14.25" thickBot="1">
      <c r="C153" s="62">
        <f aca="true" t="shared" si="103" ref="C153:C170">SUM(M153:AE153)</f>
        <v>3439</v>
      </c>
      <c r="D153" s="62">
        <f>SUM(N153:AD153)</f>
        <v>3077</v>
      </c>
      <c r="M153" s="87">
        <v>327</v>
      </c>
      <c r="N153" s="70">
        <f aca="true" t="shared" si="104" ref="N153:AD153">N123+36</f>
        <v>52</v>
      </c>
      <c r="O153" s="71">
        <f t="shared" si="104"/>
        <v>37</v>
      </c>
      <c r="P153" s="71">
        <f t="shared" si="104"/>
        <v>39</v>
      </c>
      <c r="Q153" s="71">
        <f t="shared" si="104"/>
        <v>41</v>
      </c>
      <c r="R153" s="71">
        <f t="shared" si="104"/>
        <v>43</v>
      </c>
      <c r="S153" s="71">
        <f t="shared" si="104"/>
        <v>45</v>
      </c>
      <c r="T153" s="71">
        <f t="shared" si="104"/>
        <v>47</v>
      </c>
      <c r="U153" s="71">
        <f t="shared" si="104"/>
        <v>49</v>
      </c>
      <c r="V153" s="71">
        <f t="shared" si="104"/>
        <v>309</v>
      </c>
      <c r="W153" s="71">
        <f t="shared" si="104"/>
        <v>307</v>
      </c>
      <c r="X153" s="71">
        <f t="shared" si="104"/>
        <v>305</v>
      </c>
      <c r="Y153" s="71">
        <f t="shared" si="104"/>
        <v>303</v>
      </c>
      <c r="Z153" s="71">
        <f t="shared" si="104"/>
        <v>301</v>
      </c>
      <c r="AA153" s="71">
        <f t="shared" si="104"/>
        <v>299</v>
      </c>
      <c r="AB153" s="71">
        <f t="shared" si="104"/>
        <v>297</v>
      </c>
      <c r="AC153" s="71">
        <f t="shared" si="104"/>
        <v>295</v>
      </c>
      <c r="AD153" s="72">
        <f t="shared" si="104"/>
        <v>308</v>
      </c>
      <c r="AE153" s="89">
        <v>35</v>
      </c>
    </row>
    <row r="154" spans="3:31" ht="14.25" thickBot="1">
      <c r="C154" s="62">
        <f t="shared" si="103"/>
        <v>3439</v>
      </c>
      <c r="D154" s="62">
        <f aca="true" t="shared" si="105" ref="D154:D169">SUM(N154:AD154)</f>
        <v>3077</v>
      </c>
      <c r="E154" s="62">
        <f>SUM(O154:AC154)</f>
        <v>2715</v>
      </c>
      <c r="M154" s="87">
        <v>329</v>
      </c>
      <c r="N154" s="73">
        <f aca="true" t="shared" si="106" ref="N154:AD154">N124+36</f>
        <v>324</v>
      </c>
      <c r="O154" s="67">
        <f t="shared" si="106"/>
        <v>82</v>
      </c>
      <c r="P154" s="68">
        <f t="shared" si="106"/>
        <v>292</v>
      </c>
      <c r="Q154" s="68">
        <f t="shared" si="106"/>
        <v>290</v>
      </c>
      <c r="R154" s="68">
        <f t="shared" si="106"/>
        <v>288</v>
      </c>
      <c r="S154" s="68">
        <f t="shared" si="106"/>
        <v>286</v>
      </c>
      <c r="T154" s="68">
        <f t="shared" si="106"/>
        <v>284</v>
      </c>
      <c r="U154" s="68">
        <f t="shared" si="106"/>
        <v>282</v>
      </c>
      <c r="V154" s="68">
        <f t="shared" si="106"/>
        <v>281</v>
      </c>
      <c r="W154" s="68">
        <f t="shared" si="106"/>
        <v>86</v>
      </c>
      <c r="X154" s="68">
        <f t="shared" si="106"/>
        <v>88</v>
      </c>
      <c r="Y154" s="68">
        <f t="shared" si="106"/>
        <v>90</v>
      </c>
      <c r="Z154" s="68">
        <f t="shared" si="106"/>
        <v>92</v>
      </c>
      <c r="AA154" s="68">
        <f t="shared" si="106"/>
        <v>94</v>
      </c>
      <c r="AB154" s="68">
        <f t="shared" si="106"/>
        <v>96</v>
      </c>
      <c r="AC154" s="69">
        <f t="shared" si="106"/>
        <v>84</v>
      </c>
      <c r="AD154" s="77">
        <f t="shared" si="106"/>
        <v>38</v>
      </c>
      <c r="AE154" s="89">
        <v>33</v>
      </c>
    </row>
    <row r="155" spans="3:31" ht="14.25" thickBot="1">
      <c r="C155" s="62">
        <f t="shared" si="103"/>
        <v>3439</v>
      </c>
      <c r="D155" s="62">
        <f t="shared" si="105"/>
        <v>3077</v>
      </c>
      <c r="E155" s="62">
        <f aca="true" t="shared" si="107" ref="E155:E168">SUM(O155:AC155)</f>
        <v>2715</v>
      </c>
      <c r="F155" s="62">
        <f>SUM(P155:AB155)</f>
        <v>2353</v>
      </c>
      <c r="M155" s="87">
        <v>331</v>
      </c>
      <c r="N155" s="73">
        <f aca="true" t="shared" si="108" ref="N155:AD155">N125+36</f>
        <v>322</v>
      </c>
      <c r="O155" s="78">
        <f t="shared" si="108"/>
        <v>69</v>
      </c>
      <c r="P155" s="54">
        <f t="shared" si="108"/>
        <v>110</v>
      </c>
      <c r="Q155" s="55">
        <f t="shared" si="108"/>
        <v>120</v>
      </c>
      <c r="R155" s="55">
        <f t="shared" si="108"/>
        <v>118</v>
      </c>
      <c r="S155" s="55">
        <f t="shared" si="108"/>
        <v>116</v>
      </c>
      <c r="T155" s="55">
        <f t="shared" si="108"/>
        <v>114</v>
      </c>
      <c r="U155" s="55">
        <f t="shared" si="108"/>
        <v>112</v>
      </c>
      <c r="V155" s="55">
        <f t="shared" si="108"/>
        <v>255</v>
      </c>
      <c r="W155" s="55">
        <f t="shared" si="108"/>
        <v>256</v>
      </c>
      <c r="X155" s="55">
        <f t="shared" si="108"/>
        <v>258</v>
      </c>
      <c r="Y155" s="55">
        <f t="shared" si="108"/>
        <v>260</v>
      </c>
      <c r="Z155" s="55">
        <f t="shared" si="108"/>
        <v>262</v>
      </c>
      <c r="AA155" s="55">
        <f t="shared" si="108"/>
        <v>264</v>
      </c>
      <c r="AB155" s="56">
        <f t="shared" si="108"/>
        <v>108</v>
      </c>
      <c r="AC155" s="79">
        <f t="shared" si="108"/>
        <v>293</v>
      </c>
      <c r="AD155" s="77">
        <f t="shared" si="108"/>
        <v>40</v>
      </c>
      <c r="AE155" s="89">
        <v>31</v>
      </c>
    </row>
    <row r="156" spans="3:31" ht="14.25" thickBot="1">
      <c r="C156" s="62">
        <f t="shared" si="103"/>
        <v>3439</v>
      </c>
      <c r="D156" s="62">
        <f t="shared" si="105"/>
        <v>3077</v>
      </c>
      <c r="E156" s="62">
        <f t="shared" si="107"/>
        <v>2715</v>
      </c>
      <c r="F156" s="62">
        <f aca="true" t="shared" si="109" ref="F156:F167">SUM(P156:AB156)</f>
        <v>2353</v>
      </c>
      <c r="G156" s="62">
        <f>SUM(Q156:AA156)</f>
        <v>1991</v>
      </c>
      <c r="M156" s="87">
        <v>333</v>
      </c>
      <c r="N156" s="73">
        <f aca="true" t="shared" si="110" ref="N156:AD156">N126+36</f>
        <v>320</v>
      </c>
      <c r="O156" s="78">
        <f t="shared" si="110"/>
        <v>71</v>
      </c>
      <c r="P156" s="57">
        <f t="shared" si="110"/>
        <v>265</v>
      </c>
      <c r="Q156" s="46">
        <f t="shared" si="110"/>
        <v>230</v>
      </c>
      <c r="R156" s="47">
        <f t="shared" si="110"/>
        <v>223</v>
      </c>
      <c r="S156" s="47">
        <f t="shared" si="110"/>
        <v>225</v>
      </c>
      <c r="T156" s="47">
        <f t="shared" si="110"/>
        <v>227</v>
      </c>
      <c r="U156" s="47">
        <f t="shared" si="110"/>
        <v>229</v>
      </c>
      <c r="V156" s="47">
        <f t="shared" si="110"/>
        <v>231</v>
      </c>
      <c r="W156" s="47">
        <f t="shared" si="110"/>
        <v>127</v>
      </c>
      <c r="X156" s="47">
        <f t="shared" si="110"/>
        <v>125</v>
      </c>
      <c r="Y156" s="47">
        <f t="shared" si="110"/>
        <v>123</v>
      </c>
      <c r="Z156" s="47">
        <f t="shared" si="110"/>
        <v>121</v>
      </c>
      <c r="AA156" s="48">
        <f t="shared" si="110"/>
        <v>130</v>
      </c>
      <c r="AB156" s="58">
        <f t="shared" si="110"/>
        <v>97</v>
      </c>
      <c r="AC156" s="79">
        <f t="shared" si="110"/>
        <v>291</v>
      </c>
      <c r="AD156" s="77">
        <f t="shared" si="110"/>
        <v>42</v>
      </c>
      <c r="AE156" s="89">
        <v>29</v>
      </c>
    </row>
    <row r="157" spans="3:31" ht="14.25" thickBot="1">
      <c r="C157" s="62">
        <f t="shared" si="103"/>
        <v>3439</v>
      </c>
      <c r="D157" s="62">
        <f t="shared" si="105"/>
        <v>3077</v>
      </c>
      <c r="E157" s="62">
        <f t="shared" si="107"/>
        <v>2715</v>
      </c>
      <c r="F157" s="62">
        <f t="shared" si="109"/>
        <v>2353</v>
      </c>
      <c r="G157" s="62">
        <f aca="true" t="shared" si="111" ref="G157:G166">SUM(Q157:AA157)</f>
        <v>1991</v>
      </c>
      <c r="H157" s="62">
        <f>SUM(R157:Z157)</f>
        <v>1629</v>
      </c>
      <c r="M157" s="87">
        <v>335</v>
      </c>
      <c r="N157" s="73">
        <f aca="true" t="shared" si="112" ref="N157:AD157">N127+36</f>
        <v>318</v>
      </c>
      <c r="O157" s="78">
        <f t="shared" si="112"/>
        <v>73</v>
      </c>
      <c r="P157" s="57">
        <f t="shared" si="112"/>
        <v>263</v>
      </c>
      <c r="Q157" s="49">
        <f t="shared" si="112"/>
        <v>122</v>
      </c>
      <c r="R157" s="38">
        <f t="shared" si="112"/>
        <v>150</v>
      </c>
      <c r="S157" s="39">
        <f t="shared" si="112"/>
        <v>221</v>
      </c>
      <c r="T157" s="39">
        <f t="shared" si="112"/>
        <v>219</v>
      </c>
      <c r="U157" s="39">
        <f t="shared" si="112"/>
        <v>217</v>
      </c>
      <c r="V157" s="39">
        <f t="shared" si="112"/>
        <v>149</v>
      </c>
      <c r="W157" s="39">
        <f t="shared" si="112"/>
        <v>151</v>
      </c>
      <c r="X157" s="39">
        <f t="shared" si="112"/>
        <v>153</v>
      </c>
      <c r="Y157" s="39">
        <f t="shared" si="112"/>
        <v>155</v>
      </c>
      <c r="Z157" s="40">
        <f t="shared" si="112"/>
        <v>214</v>
      </c>
      <c r="AA157" s="51">
        <f t="shared" si="112"/>
        <v>240</v>
      </c>
      <c r="AB157" s="58">
        <f t="shared" si="112"/>
        <v>99</v>
      </c>
      <c r="AC157" s="79">
        <f t="shared" si="112"/>
        <v>289</v>
      </c>
      <c r="AD157" s="77">
        <f t="shared" si="112"/>
        <v>44</v>
      </c>
      <c r="AE157" s="89">
        <v>27</v>
      </c>
    </row>
    <row r="158" spans="3:31" ht="14.25" thickBot="1">
      <c r="C158" s="62">
        <f t="shared" si="103"/>
        <v>3439</v>
      </c>
      <c r="D158" s="62">
        <f t="shared" si="105"/>
        <v>3077</v>
      </c>
      <c r="E158" s="62">
        <f t="shared" si="107"/>
        <v>2715</v>
      </c>
      <c r="F158" s="62">
        <f t="shared" si="109"/>
        <v>2353</v>
      </c>
      <c r="G158" s="62">
        <f t="shared" si="111"/>
        <v>1991</v>
      </c>
      <c r="H158" s="62">
        <f aca="true" t="shared" si="113" ref="H158:H165">SUM(R158:Z158)</f>
        <v>1629</v>
      </c>
      <c r="I158" s="62">
        <f>SUM(S158:Y158)</f>
        <v>1267</v>
      </c>
      <c r="M158" s="87">
        <v>337</v>
      </c>
      <c r="N158" s="73">
        <f aca="true" t="shared" si="114" ref="N158:AD158">N128+36</f>
        <v>316</v>
      </c>
      <c r="O158" s="78">
        <f t="shared" si="114"/>
        <v>75</v>
      </c>
      <c r="P158" s="57">
        <f t="shared" si="114"/>
        <v>261</v>
      </c>
      <c r="Q158" s="49">
        <f t="shared" si="114"/>
        <v>124</v>
      </c>
      <c r="R158" s="41">
        <f t="shared" si="114"/>
        <v>156</v>
      </c>
      <c r="S158" s="30">
        <f t="shared" si="114"/>
        <v>162</v>
      </c>
      <c r="T158" s="31">
        <f t="shared" si="114"/>
        <v>157</v>
      </c>
      <c r="U158" s="31">
        <f t="shared" si="114"/>
        <v>159</v>
      </c>
      <c r="V158" s="31">
        <f t="shared" si="114"/>
        <v>199</v>
      </c>
      <c r="W158" s="31">
        <f t="shared" si="114"/>
        <v>197</v>
      </c>
      <c r="X158" s="31">
        <f t="shared" si="114"/>
        <v>195</v>
      </c>
      <c r="Y158" s="32">
        <f t="shared" si="114"/>
        <v>198</v>
      </c>
      <c r="Z158" s="45">
        <f t="shared" si="114"/>
        <v>206</v>
      </c>
      <c r="AA158" s="51">
        <f t="shared" si="114"/>
        <v>238</v>
      </c>
      <c r="AB158" s="58">
        <f t="shared" si="114"/>
        <v>101</v>
      </c>
      <c r="AC158" s="79">
        <f t="shared" si="114"/>
        <v>287</v>
      </c>
      <c r="AD158" s="77">
        <f t="shared" si="114"/>
        <v>46</v>
      </c>
      <c r="AE158" s="89">
        <v>25</v>
      </c>
    </row>
    <row r="159" spans="3:31" ht="14.25" thickBot="1">
      <c r="C159" s="62">
        <f t="shared" si="103"/>
        <v>3439</v>
      </c>
      <c r="D159" s="62">
        <f t="shared" si="105"/>
        <v>3077</v>
      </c>
      <c r="E159" s="62">
        <f t="shared" si="107"/>
        <v>2715</v>
      </c>
      <c r="F159" s="62">
        <f t="shared" si="109"/>
        <v>2353</v>
      </c>
      <c r="G159" s="62">
        <f t="shared" si="111"/>
        <v>1991</v>
      </c>
      <c r="H159" s="62">
        <f t="shared" si="113"/>
        <v>1629</v>
      </c>
      <c r="I159" s="62">
        <f aca="true" t="shared" si="115" ref="I159:I164">SUM(S159:Y159)</f>
        <v>1267</v>
      </c>
      <c r="J159" s="92">
        <f>SUM(T159:X159)</f>
        <v>905</v>
      </c>
      <c r="M159" s="87">
        <v>339</v>
      </c>
      <c r="N159" s="73">
        <f aca="true" t="shared" si="116" ref="N159:AD159">N129+36</f>
        <v>314</v>
      </c>
      <c r="O159" s="78">
        <f t="shared" si="116"/>
        <v>77</v>
      </c>
      <c r="P159" s="57">
        <f t="shared" si="116"/>
        <v>259</v>
      </c>
      <c r="Q159" s="49">
        <f t="shared" si="116"/>
        <v>126</v>
      </c>
      <c r="R159" s="41">
        <f t="shared" si="116"/>
        <v>154</v>
      </c>
      <c r="S159" s="33">
        <f t="shared" si="116"/>
        <v>204</v>
      </c>
      <c r="T159" s="22">
        <f t="shared" si="116"/>
        <v>190</v>
      </c>
      <c r="U159" s="23">
        <f t="shared" si="116"/>
        <v>186</v>
      </c>
      <c r="V159" s="23">
        <f t="shared" si="116"/>
        <v>171</v>
      </c>
      <c r="W159" s="23">
        <f t="shared" si="116"/>
        <v>170</v>
      </c>
      <c r="X159" s="24">
        <f t="shared" si="116"/>
        <v>188</v>
      </c>
      <c r="Y159" s="37">
        <f t="shared" si="116"/>
        <v>158</v>
      </c>
      <c r="Z159" s="45">
        <f t="shared" si="116"/>
        <v>208</v>
      </c>
      <c r="AA159" s="51">
        <f t="shared" si="116"/>
        <v>236</v>
      </c>
      <c r="AB159" s="58">
        <f t="shared" si="116"/>
        <v>103</v>
      </c>
      <c r="AC159" s="79">
        <f t="shared" si="116"/>
        <v>285</v>
      </c>
      <c r="AD159" s="77">
        <f t="shared" si="116"/>
        <v>48</v>
      </c>
      <c r="AE159" s="89">
        <v>23</v>
      </c>
    </row>
    <row r="160" spans="3:31" ht="13.5">
      <c r="C160" s="62">
        <f t="shared" si="103"/>
        <v>3439</v>
      </c>
      <c r="D160" s="62">
        <f t="shared" si="105"/>
        <v>3077</v>
      </c>
      <c r="E160" s="62">
        <f t="shared" si="107"/>
        <v>2715</v>
      </c>
      <c r="F160" s="62">
        <f t="shared" si="109"/>
        <v>2353</v>
      </c>
      <c r="G160" s="62">
        <f t="shared" si="111"/>
        <v>1991</v>
      </c>
      <c r="H160" s="62">
        <f t="shared" si="113"/>
        <v>1629</v>
      </c>
      <c r="I160" s="62">
        <f t="shared" si="115"/>
        <v>1267</v>
      </c>
      <c r="J160" s="92">
        <f>SUM(T160:X160)</f>
        <v>905</v>
      </c>
      <c r="K160">
        <f>SUM(U160:W160)</f>
        <v>543</v>
      </c>
      <c r="M160" s="87">
        <v>341</v>
      </c>
      <c r="N160" s="73">
        <f aca="true" t="shared" si="117" ref="N160:AD160">N130+36</f>
        <v>312</v>
      </c>
      <c r="O160" s="78">
        <f t="shared" si="117"/>
        <v>79</v>
      </c>
      <c r="P160" s="57">
        <f t="shared" si="117"/>
        <v>257</v>
      </c>
      <c r="Q160" s="49">
        <f t="shared" si="117"/>
        <v>128</v>
      </c>
      <c r="R160" s="41">
        <f t="shared" si="117"/>
        <v>152</v>
      </c>
      <c r="S160" s="33">
        <f t="shared" si="117"/>
        <v>202</v>
      </c>
      <c r="T160" s="25">
        <f t="shared" si="117"/>
        <v>175</v>
      </c>
      <c r="U160" s="13">
        <f t="shared" si="117"/>
        <v>178</v>
      </c>
      <c r="V160" s="14">
        <f t="shared" si="117"/>
        <v>185</v>
      </c>
      <c r="W160" s="15">
        <f t="shared" si="117"/>
        <v>180</v>
      </c>
      <c r="X160" s="29">
        <f t="shared" si="117"/>
        <v>187</v>
      </c>
      <c r="Y160" s="37">
        <f t="shared" si="117"/>
        <v>160</v>
      </c>
      <c r="Z160" s="45">
        <f t="shared" si="117"/>
        <v>210</v>
      </c>
      <c r="AA160" s="51">
        <f t="shared" si="117"/>
        <v>234</v>
      </c>
      <c r="AB160" s="58">
        <f t="shared" si="117"/>
        <v>105</v>
      </c>
      <c r="AC160" s="79">
        <f t="shared" si="117"/>
        <v>283</v>
      </c>
      <c r="AD160" s="77">
        <f t="shared" si="117"/>
        <v>50</v>
      </c>
      <c r="AE160" s="89">
        <v>21</v>
      </c>
    </row>
    <row r="161" spans="3:31" ht="13.5">
      <c r="C161" s="62">
        <f t="shared" si="103"/>
        <v>3439</v>
      </c>
      <c r="D161" s="62">
        <f t="shared" si="105"/>
        <v>3077</v>
      </c>
      <c r="E161" s="62">
        <f t="shared" si="107"/>
        <v>2715</v>
      </c>
      <c r="F161" s="62">
        <f t="shared" si="109"/>
        <v>2353</v>
      </c>
      <c r="G161" s="62">
        <f t="shared" si="111"/>
        <v>1991</v>
      </c>
      <c r="H161" s="62">
        <f t="shared" si="113"/>
        <v>1629</v>
      </c>
      <c r="I161" s="62">
        <f t="shared" si="115"/>
        <v>1267</v>
      </c>
      <c r="J161" s="92">
        <f>SUM(T161:X161)</f>
        <v>905</v>
      </c>
      <c r="K161">
        <f>SUM(U161:W161)</f>
        <v>543</v>
      </c>
      <c r="M161" s="87">
        <v>343</v>
      </c>
      <c r="N161" s="73">
        <f aca="true" t="shared" si="118" ref="N161:AD161">N131+36</f>
        <v>311</v>
      </c>
      <c r="O161" s="78">
        <f t="shared" si="118"/>
        <v>279</v>
      </c>
      <c r="P161" s="57">
        <f t="shared" si="118"/>
        <v>109</v>
      </c>
      <c r="Q161" s="49">
        <f t="shared" si="118"/>
        <v>129</v>
      </c>
      <c r="R161" s="41">
        <f t="shared" si="118"/>
        <v>215</v>
      </c>
      <c r="S161" s="33">
        <f t="shared" si="118"/>
        <v>201</v>
      </c>
      <c r="T161" s="25">
        <f t="shared" si="118"/>
        <v>173</v>
      </c>
      <c r="U161" s="16">
        <f t="shared" si="118"/>
        <v>183</v>
      </c>
      <c r="V161" s="4">
        <f t="shared" si="118"/>
        <v>181</v>
      </c>
      <c r="W161" s="17">
        <f t="shared" si="118"/>
        <v>179</v>
      </c>
      <c r="X161" s="29">
        <f t="shared" si="118"/>
        <v>189</v>
      </c>
      <c r="Y161" s="37">
        <f t="shared" si="118"/>
        <v>161</v>
      </c>
      <c r="Z161" s="45">
        <f t="shared" si="118"/>
        <v>147</v>
      </c>
      <c r="AA161" s="51">
        <f t="shared" si="118"/>
        <v>233</v>
      </c>
      <c r="AB161" s="58">
        <f t="shared" si="118"/>
        <v>253</v>
      </c>
      <c r="AC161" s="79">
        <f t="shared" si="118"/>
        <v>83</v>
      </c>
      <c r="AD161" s="77">
        <f t="shared" si="118"/>
        <v>51</v>
      </c>
      <c r="AE161" s="89">
        <v>19</v>
      </c>
    </row>
    <row r="162" spans="3:31" ht="14.25" thickBot="1">
      <c r="C162" s="62">
        <f t="shared" si="103"/>
        <v>3439</v>
      </c>
      <c r="D162" s="62">
        <f t="shared" si="105"/>
        <v>3077</v>
      </c>
      <c r="E162" s="62">
        <f t="shared" si="107"/>
        <v>2715</v>
      </c>
      <c r="F162" s="62">
        <f t="shared" si="109"/>
        <v>2353</v>
      </c>
      <c r="G162" s="62">
        <f t="shared" si="111"/>
        <v>1991</v>
      </c>
      <c r="H162" s="62">
        <f t="shared" si="113"/>
        <v>1629</v>
      </c>
      <c r="I162" s="62">
        <f t="shared" si="115"/>
        <v>1267</v>
      </c>
      <c r="J162" s="92">
        <f>SUM(T162:X162)</f>
        <v>905</v>
      </c>
      <c r="K162">
        <f>SUM(U162:W162)</f>
        <v>543</v>
      </c>
      <c r="M162" s="87">
        <v>15</v>
      </c>
      <c r="N162" s="73">
        <f aca="true" t="shared" si="119" ref="N162:AD162">N132+36</f>
        <v>56</v>
      </c>
      <c r="O162" s="78">
        <f t="shared" si="119"/>
        <v>277</v>
      </c>
      <c r="P162" s="57">
        <f t="shared" si="119"/>
        <v>111</v>
      </c>
      <c r="Q162" s="49">
        <f t="shared" si="119"/>
        <v>228</v>
      </c>
      <c r="R162" s="41">
        <f t="shared" si="119"/>
        <v>216</v>
      </c>
      <c r="S162" s="33">
        <f t="shared" si="119"/>
        <v>166</v>
      </c>
      <c r="T162" s="25">
        <f t="shared" si="119"/>
        <v>193</v>
      </c>
      <c r="U162" s="18">
        <f t="shared" si="119"/>
        <v>182</v>
      </c>
      <c r="V162" s="19">
        <f t="shared" si="119"/>
        <v>177</v>
      </c>
      <c r="W162" s="20">
        <f t="shared" si="119"/>
        <v>184</v>
      </c>
      <c r="X162" s="29">
        <f t="shared" si="119"/>
        <v>169</v>
      </c>
      <c r="Y162" s="37">
        <f t="shared" si="119"/>
        <v>196</v>
      </c>
      <c r="Z162" s="45">
        <f t="shared" si="119"/>
        <v>146</v>
      </c>
      <c r="AA162" s="51">
        <f t="shared" si="119"/>
        <v>134</v>
      </c>
      <c r="AB162" s="58">
        <f t="shared" si="119"/>
        <v>251</v>
      </c>
      <c r="AC162" s="79">
        <f t="shared" si="119"/>
        <v>85</v>
      </c>
      <c r="AD162" s="77">
        <f t="shared" si="119"/>
        <v>306</v>
      </c>
      <c r="AE162" s="89">
        <v>347</v>
      </c>
    </row>
    <row r="163" spans="3:31" ht="14.25" thickBot="1">
      <c r="C163" s="62">
        <f t="shared" si="103"/>
        <v>3439</v>
      </c>
      <c r="D163" s="62">
        <f t="shared" si="105"/>
        <v>3077</v>
      </c>
      <c r="E163" s="62">
        <f t="shared" si="107"/>
        <v>2715</v>
      </c>
      <c r="F163" s="62">
        <f t="shared" si="109"/>
        <v>2353</v>
      </c>
      <c r="G163" s="62">
        <f t="shared" si="111"/>
        <v>1991</v>
      </c>
      <c r="H163" s="62">
        <f t="shared" si="113"/>
        <v>1629</v>
      </c>
      <c r="I163" s="62">
        <f t="shared" si="115"/>
        <v>1267</v>
      </c>
      <c r="J163" s="92">
        <f>SUM(T163:X163)</f>
        <v>905</v>
      </c>
      <c r="M163" s="87">
        <v>13</v>
      </c>
      <c r="N163" s="73">
        <f aca="true" t="shared" si="120" ref="N163:AD163">N133+36</f>
        <v>58</v>
      </c>
      <c r="O163" s="78">
        <f t="shared" si="120"/>
        <v>275</v>
      </c>
      <c r="P163" s="57">
        <f t="shared" si="120"/>
        <v>113</v>
      </c>
      <c r="Q163" s="49">
        <f t="shared" si="120"/>
        <v>226</v>
      </c>
      <c r="R163" s="41">
        <f t="shared" si="120"/>
        <v>218</v>
      </c>
      <c r="S163" s="33">
        <f t="shared" si="120"/>
        <v>168</v>
      </c>
      <c r="T163" s="26">
        <f t="shared" si="120"/>
        <v>174</v>
      </c>
      <c r="U163" s="27">
        <f t="shared" si="120"/>
        <v>176</v>
      </c>
      <c r="V163" s="27">
        <f t="shared" si="120"/>
        <v>191</v>
      </c>
      <c r="W163" s="27">
        <f t="shared" si="120"/>
        <v>192</v>
      </c>
      <c r="X163" s="28">
        <f t="shared" si="120"/>
        <v>172</v>
      </c>
      <c r="Y163" s="37">
        <f t="shared" si="120"/>
        <v>194</v>
      </c>
      <c r="Z163" s="45">
        <f t="shared" si="120"/>
        <v>144</v>
      </c>
      <c r="AA163" s="51">
        <f t="shared" si="120"/>
        <v>136</v>
      </c>
      <c r="AB163" s="58">
        <f t="shared" si="120"/>
        <v>249</v>
      </c>
      <c r="AC163" s="79">
        <f t="shared" si="120"/>
        <v>87</v>
      </c>
      <c r="AD163" s="77">
        <f t="shared" si="120"/>
        <v>304</v>
      </c>
      <c r="AE163" s="89">
        <v>349</v>
      </c>
    </row>
    <row r="164" spans="3:31" ht="14.25" thickBot="1">
      <c r="C164" s="62">
        <f t="shared" si="103"/>
        <v>3439</v>
      </c>
      <c r="D164" s="62">
        <f t="shared" si="105"/>
        <v>3077</v>
      </c>
      <c r="E164" s="62">
        <f t="shared" si="107"/>
        <v>2715</v>
      </c>
      <c r="F164" s="62">
        <f t="shared" si="109"/>
        <v>2353</v>
      </c>
      <c r="G164" s="62">
        <f t="shared" si="111"/>
        <v>1991</v>
      </c>
      <c r="H164" s="62">
        <f t="shared" si="113"/>
        <v>1629</v>
      </c>
      <c r="I164" s="62">
        <f t="shared" si="115"/>
        <v>1267</v>
      </c>
      <c r="M164" s="87">
        <v>11</v>
      </c>
      <c r="N164" s="73">
        <f aca="true" t="shared" si="121" ref="N164:AD164">N134+36</f>
        <v>60</v>
      </c>
      <c r="O164" s="78">
        <f t="shared" si="121"/>
        <v>273</v>
      </c>
      <c r="P164" s="57">
        <f t="shared" si="121"/>
        <v>115</v>
      </c>
      <c r="Q164" s="49">
        <f t="shared" si="121"/>
        <v>224</v>
      </c>
      <c r="R164" s="41">
        <f t="shared" si="121"/>
        <v>220</v>
      </c>
      <c r="S164" s="34">
        <f t="shared" si="121"/>
        <v>164</v>
      </c>
      <c r="T164" s="35">
        <f t="shared" si="121"/>
        <v>205</v>
      </c>
      <c r="U164" s="35">
        <f t="shared" si="121"/>
        <v>203</v>
      </c>
      <c r="V164" s="35">
        <f t="shared" si="121"/>
        <v>163</v>
      </c>
      <c r="W164" s="35">
        <f t="shared" si="121"/>
        <v>165</v>
      </c>
      <c r="X164" s="35">
        <f t="shared" si="121"/>
        <v>167</v>
      </c>
      <c r="Y164" s="36">
        <f t="shared" si="121"/>
        <v>200</v>
      </c>
      <c r="Z164" s="45">
        <f t="shared" si="121"/>
        <v>142</v>
      </c>
      <c r="AA164" s="51">
        <f t="shared" si="121"/>
        <v>138</v>
      </c>
      <c r="AB164" s="58">
        <f t="shared" si="121"/>
        <v>247</v>
      </c>
      <c r="AC164" s="79">
        <f t="shared" si="121"/>
        <v>89</v>
      </c>
      <c r="AD164" s="77">
        <f t="shared" si="121"/>
        <v>302</v>
      </c>
      <c r="AE164" s="89">
        <v>351</v>
      </c>
    </row>
    <row r="165" spans="3:31" ht="14.25" thickBot="1">
      <c r="C165" s="62">
        <f t="shared" si="103"/>
        <v>3439</v>
      </c>
      <c r="D165" s="62">
        <f t="shared" si="105"/>
        <v>3077</v>
      </c>
      <c r="E165" s="62">
        <f t="shared" si="107"/>
        <v>2715</v>
      </c>
      <c r="F165" s="62">
        <f t="shared" si="109"/>
        <v>2353</v>
      </c>
      <c r="G165" s="62">
        <f t="shared" si="111"/>
        <v>1991</v>
      </c>
      <c r="H165" s="62">
        <f t="shared" si="113"/>
        <v>1629</v>
      </c>
      <c r="M165" s="87">
        <v>9</v>
      </c>
      <c r="N165" s="73">
        <f aca="true" t="shared" si="122" ref="N165:AD165">N135+36</f>
        <v>62</v>
      </c>
      <c r="O165" s="78">
        <f t="shared" si="122"/>
        <v>271</v>
      </c>
      <c r="P165" s="57">
        <f t="shared" si="122"/>
        <v>117</v>
      </c>
      <c r="Q165" s="49">
        <f t="shared" si="122"/>
        <v>222</v>
      </c>
      <c r="R165" s="42">
        <f t="shared" si="122"/>
        <v>148</v>
      </c>
      <c r="S165" s="43">
        <f t="shared" si="122"/>
        <v>141</v>
      </c>
      <c r="T165" s="43">
        <f t="shared" si="122"/>
        <v>143</v>
      </c>
      <c r="U165" s="43">
        <f t="shared" si="122"/>
        <v>145</v>
      </c>
      <c r="V165" s="43">
        <f t="shared" si="122"/>
        <v>213</v>
      </c>
      <c r="W165" s="43">
        <f t="shared" si="122"/>
        <v>211</v>
      </c>
      <c r="X165" s="43">
        <f t="shared" si="122"/>
        <v>209</v>
      </c>
      <c r="Y165" s="43">
        <f t="shared" si="122"/>
        <v>207</v>
      </c>
      <c r="Z165" s="44">
        <f t="shared" si="122"/>
        <v>212</v>
      </c>
      <c r="AA165" s="51">
        <f t="shared" si="122"/>
        <v>140</v>
      </c>
      <c r="AB165" s="58">
        <f t="shared" si="122"/>
        <v>245</v>
      </c>
      <c r="AC165" s="79">
        <f t="shared" si="122"/>
        <v>91</v>
      </c>
      <c r="AD165" s="77">
        <f t="shared" si="122"/>
        <v>300</v>
      </c>
      <c r="AE165" s="89">
        <v>353</v>
      </c>
    </row>
    <row r="166" spans="3:31" ht="14.25" thickBot="1">
      <c r="C166" s="62">
        <f t="shared" si="103"/>
        <v>3439</v>
      </c>
      <c r="D166" s="62">
        <f t="shared" si="105"/>
        <v>3077</v>
      </c>
      <c r="E166" s="62">
        <f t="shared" si="107"/>
        <v>2715</v>
      </c>
      <c r="F166" s="62">
        <f t="shared" si="109"/>
        <v>2353</v>
      </c>
      <c r="G166" s="62">
        <f t="shared" si="111"/>
        <v>1991</v>
      </c>
      <c r="M166" s="87">
        <v>7</v>
      </c>
      <c r="N166" s="73">
        <f aca="true" t="shared" si="123" ref="N166:AD166">N136+36</f>
        <v>64</v>
      </c>
      <c r="O166" s="78">
        <f t="shared" si="123"/>
        <v>269</v>
      </c>
      <c r="P166" s="57">
        <f t="shared" si="123"/>
        <v>119</v>
      </c>
      <c r="Q166" s="50">
        <f t="shared" si="123"/>
        <v>232</v>
      </c>
      <c r="R166" s="53">
        <f t="shared" si="123"/>
        <v>139</v>
      </c>
      <c r="S166" s="53">
        <f t="shared" si="123"/>
        <v>137</v>
      </c>
      <c r="T166" s="53">
        <f t="shared" si="123"/>
        <v>135</v>
      </c>
      <c r="U166" s="53">
        <f t="shared" si="123"/>
        <v>133</v>
      </c>
      <c r="V166" s="53">
        <f t="shared" si="123"/>
        <v>131</v>
      </c>
      <c r="W166" s="53">
        <f t="shared" si="123"/>
        <v>235</v>
      </c>
      <c r="X166" s="53">
        <f t="shared" si="123"/>
        <v>237</v>
      </c>
      <c r="Y166" s="53">
        <f t="shared" si="123"/>
        <v>239</v>
      </c>
      <c r="Z166" s="53">
        <f t="shared" si="123"/>
        <v>241</v>
      </c>
      <c r="AA166" s="52">
        <f t="shared" si="123"/>
        <v>132</v>
      </c>
      <c r="AB166" s="58">
        <f t="shared" si="123"/>
        <v>243</v>
      </c>
      <c r="AC166" s="79">
        <f t="shared" si="123"/>
        <v>93</v>
      </c>
      <c r="AD166" s="77">
        <f t="shared" si="123"/>
        <v>298</v>
      </c>
      <c r="AE166" s="89">
        <v>355</v>
      </c>
    </row>
    <row r="167" spans="3:31" ht="14.25" thickBot="1">
      <c r="C167" s="62">
        <f t="shared" si="103"/>
        <v>3439</v>
      </c>
      <c r="D167" s="62">
        <f t="shared" si="105"/>
        <v>3077</v>
      </c>
      <c r="E167" s="62">
        <f t="shared" si="107"/>
        <v>2715</v>
      </c>
      <c r="F167" s="62">
        <f t="shared" si="109"/>
        <v>2353</v>
      </c>
      <c r="M167" s="87">
        <v>5</v>
      </c>
      <c r="N167" s="73">
        <f aca="true" t="shared" si="124" ref="N167:AD167">N137+36</f>
        <v>66</v>
      </c>
      <c r="O167" s="78">
        <f t="shared" si="124"/>
        <v>267</v>
      </c>
      <c r="P167" s="59">
        <f t="shared" si="124"/>
        <v>254</v>
      </c>
      <c r="Q167" s="60">
        <f t="shared" si="124"/>
        <v>242</v>
      </c>
      <c r="R167" s="60">
        <f t="shared" si="124"/>
        <v>244</v>
      </c>
      <c r="S167" s="60">
        <f t="shared" si="124"/>
        <v>246</v>
      </c>
      <c r="T167" s="60">
        <f t="shared" si="124"/>
        <v>248</v>
      </c>
      <c r="U167" s="60">
        <f t="shared" si="124"/>
        <v>250</v>
      </c>
      <c r="V167" s="60">
        <f t="shared" si="124"/>
        <v>107</v>
      </c>
      <c r="W167" s="60">
        <f t="shared" si="124"/>
        <v>106</v>
      </c>
      <c r="X167" s="60">
        <f t="shared" si="124"/>
        <v>104</v>
      </c>
      <c r="Y167" s="60">
        <f t="shared" si="124"/>
        <v>102</v>
      </c>
      <c r="Z167" s="60">
        <f t="shared" si="124"/>
        <v>100</v>
      </c>
      <c r="AA167" s="60">
        <f t="shared" si="124"/>
        <v>98</v>
      </c>
      <c r="AB167" s="61">
        <f t="shared" si="124"/>
        <v>252</v>
      </c>
      <c r="AC167" s="79">
        <f t="shared" si="124"/>
        <v>95</v>
      </c>
      <c r="AD167" s="77">
        <f t="shared" si="124"/>
        <v>296</v>
      </c>
      <c r="AE167" s="89">
        <v>357</v>
      </c>
    </row>
    <row r="168" spans="3:31" ht="14.25" thickBot="1">
      <c r="C168" s="62">
        <f t="shared" si="103"/>
        <v>3439</v>
      </c>
      <c r="D168" s="62">
        <f t="shared" si="105"/>
        <v>3077</v>
      </c>
      <c r="E168" s="62">
        <f t="shared" si="107"/>
        <v>2715</v>
      </c>
      <c r="M168" s="87">
        <v>3</v>
      </c>
      <c r="N168" s="73">
        <f aca="true" t="shared" si="125" ref="N168:AD168">N138+36</f>
        <v>68</v>
      </c>
      <c r="O168" s="80">
        <f t="shared" si="125"/>
        <v>278</v>
      </c>
      <c r="P168" s="81">
        <f t="shared" si="125"/>
        <v>70</v>
      </c>
      <c r="Q168" s="81">
        <f t="shared" si="125"/>
        <v>72</v>
      </c>
      <c r="R168" s="81">
        <f t="shared" si="125"/>
        <v>74</v>
      </c>
      <c r="S168" s="81">
        <f t="shared" si="125"/>
        <v>76</v>
      </c>
      <c r="T168" s="81">
        <f t="shared" si="125"/>
        <v>78</v>
      </c>
      <c r="U168" s="81">
        <f t="shared" si="125"/>
        <v>80</v>
      </c>
      <c r="V168" s="81">
        <f t="shared" si="125"/>
        <v>81</v>
      </c>
      <c r="W168" s="81">
        <f t="shared" si="125"/>
        <v>276</v>
      </c>
      <c r="X168" s="81">
        <f t="shared" si="125"/>
        <v>274</v>
      </c>
      <c r="Y168" s="81">
        <f t="shared" si="125"/>
        <v>272</v>
      </c>
      <c r="Z168" s="81">
        <f t="shared" si="125"/>
        <v>270</v>
      </c>
      <c r="AA168" s="81">
        <f t="shared" si="125"/>
        <v>268</v>
      </c>
      <c r="AB168" s="81">
        <f t="shared" si="125"/>
        <v>266</v>
      </c>
      <c r="AC168" s="82">
        <f t="shared" si="125"/>
        <v>280</v>
      </c>
      <c r="AD168" s="77">
        <f t="shared" si="125"/>
        <v>294</v>
      </c>
      <c r="AE168" s="89">
        <v>359</v>
      </c>
    </row>
    <row r="169" spans="3:31" ht="14.25" thickBot="1">
      <c r="C169" s="62">
        <f t="shared" si="103"/>
        <v>3439</v>
      </c>
      <c r="D169" s="62">
        <f t="shared" si="105"/>
        <v>3077</v>
      </c>
      <c r="M169" s="87">
        <v>1</v>
      </c>
      <c r="N169" s="74">
        <f aca="true" t="shared" si="126" ref="N169:AD169">N139+36</f>
        <v>54</v>
      </c>
      <c r="O169" s="75">
        <f t="shared" si="126"/>
        <v>325</v>
      </c>
      <c r="P169" s="75">
        <f t="shared" si="126"/>
        <v>323</v>
      </c>
      <c r="Q169" s="75">
        <f t="shared" si="126"/>
        <v>321</v>
      </c>
      <c r="R169" s="75">
        <f t="shared" si="126"/>
        <v>319</v>
      </c>
      <c r="S169" s="75">
        <f t="shared" si="126"/>
        <v>317</v>
      </c>
      <c r="T169" s="75">
        <f t="shared" si="126"/>
        <v>315</v>
      </c>
      <c r="U169" s="75">
        <f t="shared" si="126"/>
        <v>313</v>
      </c>
      <c r="V169" s="75">
        <f t="shared" si="126"/>
        <v>53</v>
      </c>
      <c r="W169" s="75">
        <f t="shared" si="126"/>
        <v>55</v>
      </c>
      <c r="X169" s="75">
        <f t="shared" si="126"/>
        <v>57</v>
      </c>
      <c r="Y169" s="75">
        <f t="shared" si="126"/>
        <v>59</v>
      </c>
      <c r="Z169" s="75">
        <f t="shared" si="126"/>
        <v>61</v>
      </c>
      <c r="AA169" s="75">
        <f t="shared" si="126"/>
        <v>63</v>
      </c>
      <c r="AB169" s="75">
        <f t="shared" si="126"/>
        <v>65</v>
      </c>
      <c r="AC169" s="75">
        <f t="shared" si="126"/>
        <v>67</v>
      </c>
      <c r="AD169" s="76">
        <f t="shared" si="126"/>
        <v>310</v>
      </c>
      <c r="AE169" s="89">
        <v>361</v>
      </c>
    </row>
    <row r="170" spans="3:31" ht="14.25" thickBot="1">
      <c r="C170" s="62">
        <f t="shared" si="103"/>
        <v>3439</v>
      </c>
      <c r="M170" s="88">
        <v>18</v>
      </c>
      <c r="N170" s="91">
        <v>360</v>
      </c>
      <c r="O170" s="91">
        <v>358</v>
      </c>
      <c r="P170" s="91">
        <v>356</v>
      </c>
      <c r="Q170" s="91">
        <v>354</v>
      </c>
      <c r="R170" s="91">
        <v>352</v>
      </c>
      <c r="S170" s="91">
        <v>350</v>
      </c>
      <c r="T170" s="91">
        <v>348</v>
      </c>
      <c r="U170" s="91">
        <v>346</v>
      </c>
      <c r="V170" s="91">
        <v>345</v>
      </c>
      <c r="W170" s="91">
        <v>22</v>
      </c>
      <c r="X170" s="91">
        <v>24</v>
      </c>
      <c r="Y170" s="91">
        <v>26</v>
      </c>
      <c r="Z170" s="91">
        <v>28</v>
      </c>
      <c r="AA170" s="91">
        <v>30</v>
      </c>
      <c r="AB170" s="91">
        <v>32</v>
      </c>
      <c r="AC170" s="91">
        <v>34</v>
      </c>
      <c r="AD170" s="91">
        <v>36</v>
      </c>
      <c r="AE170" s="90">
        <v>20</v>
      </c>
    </row>
    <row r="173" spans="1:43" ht="13.5">
      <c r="A173" s="62">
        <f>L184+M185+N186+O187+P188+Q189+R190+S191+T192+U193+V194+W195+X196+Y197+Z198+AA199+AB200+AC201+AD202+AE203+AF204</f>
        <v>4641</v>
      </c>
      <c r="L173" s="62">
        <f>SUM(L184:L204)</f>
        <v>4641</v>
      </c>
      <c r="M173" s="62">
        <f aca="true" t="shared" si="127" ref="M173:AF173">SUM(M184:M204)</f>
        <v>4641</v>
      </c>
      <c r="N173" s="62">
        <f t="shared" si="127"/>
        <v>4641</v>
      </c>
      <c r="O173" s="62">
        <f t="shared" si="127"/>
        <v>4641</v>
      </c>
      <c r="P173" s="62">
        <f t="shared" si="127"/>
        <v>4641</v>
      </c>
      <c r="Q173" s="62">
        <f t="shared" si="127"/>
        <v>4641</v>
      </c>
      <c r="R173" s="62">
        <f t="shared" si="127"/>
        <v>4641</v>
      </c>
      <c r="S173" s="62">
        <f t="shared" si="127"/>
        <v>4641</v>
      </c>
      <c r="T173" s="62">
        <f t="shared" si="127"/>
        <v>4641</v>
      </c>
      <c r="U173" s="62">
        <f t="shared" si="127"/>
        <v>4641</v>
      </c>
      <c r="V173" s="62">
        <f t="shared" si="127"/>
        <v>4641</v>
      </c>
      <c r="W173" s="62">
        <f t="shared" si="127"/>
        <v>4641</v>
      </c>
      <c r="X173" s="62">
        <f t="shared" si="127"/>
        <v>4641</v>
      </c>
      <c r="Y173" s="62">
        <f t="shared" si="127"/>
        <v>4641</v>
      </c>
      <c r="Z173" s="62">
        <f t="shared" si="127"/>
        <v>4641</v>
      </c>
      <c r="AA173" s="62">
        <f t="shared" si="127"/>
        <v>4641</v>
      </c>
      <c r="AB173" s="62">
        <f t="shared" si="127"/>
        <v>4641</v>
      </c>
      <c r="AC173" s="62">
        <f t="shared" si="127"/>
        <v>4641</v>
      </c>
      <c r="AD173" s="62">
        <f t="shared" si="127"/>
        <v>4641</v>
      </c>
      <c r="AE173" s="62">
        <f t="shared" si="127"/>
        <v>4641</v>
      </c>
      <c r="AF173" s="62">
        <f t="shared" si="127"/>
        <v>4641</v>
      </c>
      <c r="AQ173" s="62">
        <f>AF184+AE185+AD186+AC187+AB188+AA189+Z190+Y191+X192+W193+V194+U195+T196+S197+R198+Q199+P200+O201+N202+M203+L204</f>
        <v>4641</v>
      </c>
    </row>
    <row r="174" spans="2:42" ht="13.5">
      <c r="B174" s="62">
        <f>M185+N186+O187+P188+Q189+R190+S191+T192+U193+V194+W195+X196+Y197+Z198+AA199+AB200+AC201+AD202+AE203</f>
        <v>4199</v>
      </c>
      <c r="M174" s="62">
        <f>SUM(M185:M203)</f>
        <v>4199</v>
      </c>
      <c r="N174" s="62">
        <f aca="true" t="shared" si="128" ref="N174:AE174">SUM(N185:N203)</f>
        <v>4199</v>
      </c>
      <c r="O174" s="62">
        <f t="shared" si="128"/>
        <v>4199</v>
      </c>
      <c r="P174" s="62">
        <f t="shared" si="128"/>
        <v>4199</v>
      </c>
      <c r="Q174" s="62">
        <f t="shared" si="128"/>
        <v>4199</v>
      </c>
      <c r="R174" s="62">
        <f t="shared" si="128"/>
        <v>4199</v>
      </c>
      <c r="S174" s="62">
        <f t="shared" si="128"/>
        <v>4199</v>
      </c>
      <c r="T174" s="62">
        <f t="shared" si="128"/>
        <v>4199</v>
      </c>
      <c r="U174" s="62">
        <f t="shared" si="128"/>
        <v>4199</v>
      </c>
      <c r="V174" s="62">
        <f t="shared" si="128"/>
        <v>4199</v>
      </c>
      <c r="W174" s="62">
        <f t="shared" si="128"/>
        <v>4199</v>
      </c>
      <c r="X174" s="62">
        <f t="shared" si="128"/>
        <v>4199</v>
      </c>
      <c r="Y174" s="62">
        <f t="shared" si="128"/>
        <v>4199</v>
      </c>
      <c r="Z174" s="62">
        <f t="shared" si="128"/>
        <v>4199</v>
      </c>
      <c r="AA174" s="62">
        <f t="shared" si="128"/>
        <v>4199</v>
      </c>
      <c r="AB174" s="62">
        <f t="shared" si="128"/>
        <v>4199</v>
      </c>
      <c r="AC174" s="62">
        <f t="shared" si="128"/>
        <v>4199</v>
      </c>
      <c r="AD174" s="62">
        <f t="shared" si="128"/>
        <v>4199</v>
      </c>
      <c r="AE174" s="62">
        <f t="shared" si="128"/>
        <v>4199</v>
      </c>
      <c r="AP174" s="62">
        <f>AE185+AD186+AC187+AB188+AA189+Z190+Y191+X192+W193+V194+U195+T196+S197+R198+Q199+P200+O201+N202+M203</f>
        <v>4199</v>
      </c>
    </row>
    <row r="175" spans="3:41" ht="13.5">
      <c r="C175" s="62">
        <f>N186+O187+P188+Q189+R190+S191+T192+U193+V194+W195+X196+Y197+Z198+AA199+AB200+AC201+AD202</f>
        <v>3757</v>
      </c>
      <c r="N175" s="62">
        <f>SUM(N186:N202)</f>
        <v>3757</v>
      </c>
      <c r="O175" s="62">
        <f aca="true" t="shared" si="129" ref="O175:AD175">SUM(O186:O202)</f>
        <v>3757</v>
      </c>
      <c r="P175" s="62">
        <f t="shared" si="129"/>
        <v>3757</v>
      </c>
      <c r="Q175" s="62">
        <f t="shared" si="129"/>
        <v>3757</v>
      </c>
      <c r="R175" s="62">
        <f t="shared" si="129"/>
        <v>3757</v>
      </c>
      <c r="S175" s="62">
        <f t="shared" si="129"/>
        <v>3757</v>
      </c>
      <c r="T175" s="62">
        <f t="shared" si="129"/>
        <v>3757</v>
      </c>
      <c r="U175" s="62">
        <f t="shared" si="129"/>
        <v>3757</v>
      </c>
      <c r="V175" s="62">
        <f t="shared" si="129"/>
        <v>3757</v>
      </c>
      <c r="W175" s="62">
        <f t="shared" si="129"/>
        <v>3757</v>
      </c>
      <c r="X175" s="62">
        <f t="shared" si="129"/>
        <v>3757</v>
      </c>
      <c r="Y175" s="62">
        <f t="shared" si="129"/>
        <v>3757</v>
      </c>
      <c r="Z175" s="62">
        <f t="shared" si="129"/>
        <v>3757</v>
      </c>
      <c r="AA175" s="62">
        <f t="shared" si="129"/>
        <v>3757</v>
      </c>
      <c r="AB175" s="62">
        <f t="shared" si="129"/>
        <v>3757</v>
      </c>
      <c r="AC175" s="62">
        <f t="shared" si="129"/>
        <v>3757</v>
      </c>
      <c r="AD175" s="62">
        <f t="shared" si="129"/>
        <v>3757</v>
      </c>
      <c r="AO175" s="62">
        <f>AD186+AC187+AB188+AA189+Z190+Y191+X192+W193+V194+U195+T196+S197+R198+Q199+P200+O201+N202</f>
        <v>3757</v>
      </c>
    </row>
    <row r="176" spans="4:40" ht="13.5">
      <c r="D176" s="62">
        <f>O187+P188+Q189+R190+S191+T192+U193+V194+W195+X196+Y197+Z198+AA199+AB200+AC201</f>
        <v>3315</v>
      </c>
      <c r="O176" s="62">
        <f>SUM(O187:O201)</f>
        <v>3315</v>
      </c>
      <c r="P176" s="62">
        <f aca="true" t="shared" si="130" ref="P176:AC176">SUM(P187:P201)</f>
        <v>3315</v>
      </c>
      <c r="Q176" s="62">
        <f t="shared" si="130"/>
        <v>3315</v>
      </c>
      <c r="R176" s="62">
        <f t="shared" si="130"/>
        <v>3315</v>
      </c>
      <c r="S176" s="62">
        <f t="shared" si="130"/>
        <v>3315</v>
      </c>
      <c r="T176" s="62">
        <f t="shared" si="130"/>
        <v>3315</v>
      </c>
      <c r="U176" s="62">
        <f t="shared" si="130"/>
        <v>3315</v>
      </c>
      <c r="V176" s="62">
        <f t="shared" si="130"/>
        <v>3315</v>
      </c>
      <c r="W176" s="62">
        <f t="shared" si="130"/>
        <v>3315</v>
      </c>
      <c r="X176" s="62">
        <f t="shared" si="130"/>
        <v>3315</v>
      </c>
      <c r="Y176" s="62">
        <f t="shared" si="130"/>
        <v>3315</v>
      </c>
      <c r="Z176" s="62">
        <f t="shared" si="130"/>
        <v>3315</v>
      </c>
      <c r="AA176" s="62">
        <f t="shared" si="130"/>
        <v>3315</v>
      </c>
      <c r="AB176" s="62">
        <f t="shared" si="130"/>
        <v>3315</v>
      </c>
      <c r="AC176" s="62">
        <f t="shared" si="130"/>
        <v>3315</v>
      </c>
      <c r="AD176" s="62"/>
      <c r="AN176" s="62">
        <f>AC187+AB188+AA189+Z190+Y191+X192+W193+V194+U195+T196+S197+R198+Q199+P200+O201</f>
        <v>3315</v>
      </c>
    </row>
    <row r="177" spans="5:39" ht="13.5">
      <c r="E177" s="62">
        <f>P188+Q189+R190+S191+T192+U193+V194+W195+X196+Y197+Z198+AA199+AB200</f>
        <v>2873</v>
      </c>
      <c r="P177" s="62">
        <f>SUM(P188:P200)</f>
        <v>2873</v>
      </c>
      <c r="Q177" s="62">
        <f aca="true" t="shared" si="131" ref="Q177:AB177">SUM(Q188:Q200)</f>
        <v>2873</v>
      </c>
      <c r="R177" s="62">
        <f t="shared" si="131"/>
        <v>2873</v>
      </c>
      <c r="S177" s="62">
        <f t="shared" si="131"/>
        <v>2873</v>
      </c>
      <c r="T177" s="62">
        <f t="shared" si="131"/>
        <v>2873</v>
      </c>
      <c r="U177" s="62">
        <f t="shared" si="131"/>
        <v>2873</v>
      </c>
      <c r="V177" s="62">
        <f t="shared" si="131"/>
        <v>2873</v>
      </c>
      <c r="W177" s="62">
        <f t="shared" si="131"/>
        <v>2873</v>
      </c>
      <c r="X177" s="62">
        <f t="shared" si="131"/>
        <v>2873</v>
      </c>
      <c r="Y177" s="62">
        <f t="shared" si="131"/>
        <v>2873</v>
      </c>
      <c r="Z177" s="62">
        <f t="shared" si="131"/>
        <v>2873</v>
      </c>
      <c r="AA177" s="62">
        <f t="shared" si="131"/>
        <v>2873</v>
      </c>
      <c r="AB177" s="62">
        <f t="shared" si="131"/>
        <v>2873</v>
      </c>
      <c r="AM177" s="62">
        <f>AB188+AA189+Z190+Y191+X192+W193+V194+U195+T196+S197+R198+Q199+P200</f>
        <v>2873</v>
      </c>
    </row>
    <row r="178" spans="6:38" ht="13.5">
      <c r="F178" s="62">
        <f>Q189+R190+S191+T192+U193+V194+W195+X196+Y197+Z198+AA199</f>
        <v>2431</v>
      </c>
      <c r="Q178" s="62">
        <f>SUM(Q189:Q199)</f>
        <v>2431</v>
      </c>
      <c r="R178" s="62">
        <f aca="true" t="shared" si="132" ref="R178:AA178">SUM(R189:R199)</f>
        <v>2431</v>
      </c>
      <c r="S178" s="62">
        <f t="shared" si="132"/>
        <v>2431</v>
      </c>
      <c r="T178" s="62">
        <f t="shared" si="132"/>
        <v>2431</v>
      </c>
      <c r="U178" s="62">
        <f t="shared" si="132"/>
        <v>2431</v>
      </c>
      <c r="V178" s="62">
        <f t="shared" si="132"/>
        <v>2431</v>
      </c>
      <c r="W178" s="62">
        <f t="shared" si="132"/>
        <v>2431</v>
      </c>
      <c r="X178" s="62">
        <f t="shared" si="132"/>
        <v>2431</v>
      </c>
      <c r="Y178" s="62">
        <f t="shared" si="132"/>
        <v>2431</v>
      </c>
      <c r="Z178" s="62">
        <f t="shared" si="132"/>
        <v>2431</v>
      </c>
      <c r="AA178" s="62">
        <f t="shared" si="132"/>
        <v>2431</v>
      </c>
      <c r="AL178" s="62">
        <f>AA189+Z190+Y191+X192+W193+V194+U195+T196+S197+R198+Q199</f>
        <v>2431</v>
      </c>
    </row>
    <row r="179" spans="7:37" ht="13.5">
      <c r="G179" s="62">
        <f>R190+S191+T192+U193+V194+W195+X196+Y197+Z198</f>
        <v>1989</v>
      </c>
      <c r="R179" s="62">
        <f>SUM(R190:R198)</f>
        <v>1989</v>
      </c>
      <c r="S179" s="62">
        <f aca="true" t="shared" si="133" ref="S179:Z179">SUM(S190:S198)</f>
        <v>1989</v>
      </c>
      <c r="T179" s="62">
        <f t="shared" si="133"/>
        <v>1989</v>
      </c>
      <c r="U179" s="62">
        <f t="shared" si="133"/>
        <v>1989</v>
      </c>
      <c r="V179" s="62">
        <f t="shared" si="133"/>
        <v>1989</v>
      </c>
      <c r="W179" s="62">
        <f t="shared" si="133"/>
        <v>1989</v>
      </c>
      <c r="X179" s="62">
        <f t="shared" si="133"/>
        <v>1989</v>
      </c>
      <c r="Y179" s="62">
        <f t="shared" si="133"/>
        <v>1989</v>
      </c>
      <c r="Z179" s="62">
        <f t="shared" si="133"/>
        <v>1989</v>
      </c>
      <c r="AK179" s="62">
        <f>Z190+Y191+X192+W193+V194+U195+T196+S197+R198</f>
        <v>1989</v>
      </c>
    </row>
    <row r="180" spans="8:36" ht="13.5">
      <c r="H180" s="62">
        <f>S191+T192+U193+V194+W195+X196+Y197</f>
        <v>1547</v>
      </c>
      <c r="S180" s="62">
        <f>SUM(S191:S197)</f>
        <v>1547</v>
      </c>
      <c r="T180" s="62">
        <f aca="true" t="shared" si="134" ref="T180:Y180">SUM(T191:T197)</f>
        <v>1547</v>
      </c>
      <c r="U180" s="62">
        <f t="shared" si="134"/>
        <v>1547</v>
      </c>
      <c r="V180" s="62">
        <f t="shared" si="134"/>
        <v>1547</v>
      </c>
      <c r="W180" s="62">
        <f t="shared" si="134"/>
        <v>1547</v>
      </c>
      <c r="X180" s="62">
        <f t="shared" si="134"/>
        <v>1547</v>
      </c>
      <c r="Y180" s="62">
        <f t="shared" si="134"/>
        <v>1547</v>
      </c>
      <c r="AJ180" s="62">
        <f>Y191+X192+W193+V194+U195+T196+S197</f>
        <v>1547</v>
      </c>
    </row>
    <row r="181" spans="9:35" ht="13.5">
      <c r="I181" s="62">
        <f>T192+U193+V194+W195+X196</f>
        <v>1105</v>
      </c>
      <c r="T181" s="62">
        <f>SUM(T192:T196)</f>
        <v>1105</v>
      </c>
      <c r="U181" s="62">
        <f>SUM(U192:U196)</f>
        <v>1105</v>
      </c>
      <c r="V181" s="62">
        <f>SUM(V192:V196)</f>
        <v>1105</v>
      </c>
      <c r="W181" s="62">
        <f>SUM(W192:W196)</f>
        <v>1105</v>
      </c>
      <c r="X181" s="62">
        <f>SUM(X192:X196)</f>
        <v>1105</v>
      </c>
      <c r="AI181" s="62">
        <f>X192+W193+V194+U195+T196</f>
        <v>1105</v>
      </c>
    </row>
    <row r="182" spans="10:34" ht="12.75">
      <c r="J182">
        <f>U193+V194+W195</f>
        <v>663</v>
      </c>
      <c r="U182">
        <f>SUM(U193:U195)</f>
        <v>663</v>
      </c>
      <c r="V182">
        <f>SUM(V193:V195)</f>
        <v>663</v>
      </c>
      <c r="W182">
        <f>SUM(W193:W195)</f>
        <v>663</v>
      </c>
      <c r="AH182">
        <f>W193+V194+U195</f>
        <v>663</v>
      </c>
    </row>
    <row r="183" ht="13.5" thickBot="1"/>
    <row r="184" spans="1:32" ht="14.25" thickBot="1">
      <c r="A184" s="62">
        <f>SUM(L184:AF184)</f>
        <v>4641</v>
      </c>
      <c r="L184" s="93">
        <v>422</v>
      </c>
      <c r="M184" s="94">
        <v>402</v>
      </c>
      <c r="N184" s="94">
        <v>404</v>
      </c>
      <c r="O184" s="94">
        <v>406</v>
      </c>
      <c r="P184" s="94">
        <v>408</v>
      </c>
      <c r="Q184" s="94">
        <v>410</v>
      </c>
      <c r="R184" s="94">
        <v>412</v>
      </c>
      <c r="S184" s="94">
        <v>414</v>
      </c>
      <c r="T184" s="94">
        <v>416</v>
      </c>
      <c r="U184" s="94">
        <v>418</v>
      </c>
      <c r="V184" s="94">
        <v>19</v>
      </c>
      <c r="W184" s="94">
        <v>18</v>
      </c>
      <c r="X184" s="94">
        <v>16</v>
      </c>
      <c r="Y184" s="94">
        <v>14</v>
      </c>
      <c r="Z184" s="94">
        <v>12</v>
      </c>
      <c r="AA184" s="94">
        <v>10</v>
      </c>
      <c r="AB184" s="94">
        <v>8</v>
      </c>
      <c r="AC184" s="94">
        <v>6</v>
      </c>
      <c r="AD184" s="94">
        <v>4</v>
      </c>
      <c r="AE184" s="94">
        <v>2</v>
      </c>
      <c r="AF184" s="95">
        <v>420</v>
      </c>
    </row>
    <row r="185" spans="1:32" ht="14.25" thickBot="1">
      <c r="A185" s="62">
        <f aca="true" t="shared" si="135" ref="A185:A204">SUM(L185:AF185)</f>
        <v>4641</v>
      </c>
      <c r="B185" s="62">
        <f>SUM(M185:AE185)</f>
        <v>4199</v>
      </c>
      <c r="L185" s="96">
        <v>39</v>
      </c>
      <c r="M185" s="84">
        <f aca="true" t="shared" si="136" ref="M185:AE185">M152+40</f>
        <v>382</v>
      </c>
      <c r="N185" s="85">
        <f t="shared" si="136"/>
        <v>42</v>
      </c>
      <c r="O185" s="85">
        <f t="shared" si="136"/>
        <v>44</v>
      </c>
      <c r="P185" s="85">
        <f t="shared" si="136"/>
        <v>46</v>
      </c>
      <c r="Q185" s="85">
        <f t="shared" si="136"/>
        <v>48</v>
      </c>
      <c r="R185" s="85">
        <f t="shared" si="136"/>
        <v>50</v>
      </c>
      <c r="S185" s="85">
        <f t="shared" si="136"/>
        <v>52</v>
      </c>
      <c r="T185" s="85">
        <f t="shared" si="136"/>
        <v>54</v>
      </c>
      <c r="U185" s="85">
        <f t="shared" si="136"/>
        <v>56</v>
      </c>
      <c r="V185" s="85">
        <f t="shared" si="136"/>
        <v>57</v>
      </c>
      <c r="W185" s="85">
        <f t="shared" si="136"/>
        <v>380</v>
      </c>
      <c r="X185" s="85">
        <f t="shared" si="136"/>
        <v>378</v>
      </c>
      <c r="Y185" s="85">
        <f t="shared" si="136"/>
        <v>376</v>
      </c>
      <c r="Z185" s="85">
        <f t="shared" si="136"/>
        <v>374</v>
      </c>
      <c r="AA185" s="85">
        <f t="shared" si="136"/>
        <v>372</v>
      </c>
      <c r="AB185" s="85">
        <f t="shared" si="136"/>
        <v>370</v>
      </c>
      <c r="AC185" s="85">
        <f t="shared" si="136"/>
        <v>368</v>
      </c>
      <c r="AD185" s="85">
        <f t="shared" si="136"/>
        <v>366</v>
      </c>
      <c r="AE185" s="86">
        <f t="shared" si="136"/>
        <v>384</v>
      </c>
      <c r="AF185" s="100">
        <v>403</v>
      </c>
    </row>
    <row r="186" spans="1:32" ht="14.25" thickBot="1">
      <c r="A186" s="62">
        <f t="shared" si="135"/>
        <v>4641</v>
      </c>
      <c r="B186" s="62">
        <f aca="true" t="shared" si="137" ref="B186:B203">SUM(M186:AE186)</f>
        <v>4199</v>
      </c>
      <c r="C186" s="62">
        <f>SUM(N186:AD186)</f>
        <v>3757</v>
      </c>
      <c r="L186" s="96">
        <v>37</v>
      </c>
      <c r="M186" s="87">
        <f aca="true" t="shared" si="138" ref="M186:AE186">M153+40</f>
        <v>367</v>
      </c>
      <c r="N186" s="70">
        <f t="shared" si="138"/>
        <v>92</v>
      </c>
      <c r="O186" s="71">
        <f t="shared" si="138"/>
        <v>77</v>
      </c>
      <c r="P186" s="71">
        <f t="shared" si="138"/>
        <v>79</v>
      </c>
      <c r="Q186" s="71">
        <f t="shared" si="138"/>
        <v>81</v>
      </c>
      <c r="R186" s="71">
        <f t="shared" si="138"/>
        <v>83</v>
      </c>
      <c r="S186" s="71">
        <f t="shared" si="138"/>
        <v>85</v>
      </c>
      <c r="T186" s="71">
        <f t="shared" si="138"/>
        <v>87</v>
      </c>
      <c r="U186" s="71">
        <f t="shared" si="138"/>
        <v>89</v>
      </c>
      <c r="V186" s="71">
        <f t="shared" si="138"/>
        <v>349</v>
      </c>
      <c r="W186" s="71">
        <f t="shared" si="138"/>
        <v>347</v>
      </c>
      <c r="X186" s="71">
        <f t="shared" si="138"/>
        <v>345</v>
      </c>
      <c r="Y186" s="71">
        <f t="shared" si="138"/>
        <v>343</v>
      </c>
      <c r="Z186" s="71">
        <f t="shared" si="138"/>
        <v>341</v>
      </c>
      <c r="AA186" s="71">
        <f t="shared" si="138"/>
        <v>339</v>
      </c>
      <c r="AB186" s="71">
        <f t="shared" si="138"/>
        <v>337</v>
      </c>
      <c r="AC186" s="71">
        <f t="shared" si="138"/>
        <v>335</v>
      </c>
      <c r="AD186" s="72">
        <f t="shared" si="138"/>
        <v>348</v>
      </c>
      <c r="AE186" s="89">
        <f t="shared" si="138"/>
        <v>75</v>
      </c>
      <c r="AF186" s="100">
        <v>405</v>
      </c>
    </row>
    <row r="187" spans="1:32" ht="14.25" thickBot="1">
      <c r="A187" s="62">
        <f t="shared" si="135"/>
        <v>4641</v>
      </c>
      <c r="B187" s="62">
        <f t="shared" si="137"/>
        <v>4199</v>
      </c>
      <c r="C187" s="62">
        <f aca="true" t="shared" si="139" ref="C187:C202">SUM(N187:AD187)</f>
        <v>3757</v>
      </c>
      <c r="D187" s="62">
        <f>SUM(O187:AC187)</f>
        <v>3315</v>
      </c>
      <c r="L187" s="96">
        <v>35</v>
      </c>
      <c r="M187" s="87">
        <f aca="true" t="shared" si="140" ref="M187:AE187">M154+40</f>
        <v>369</v>
      </c>
      <c r="N187" s="73">
        <f t="shared" si="140"/>
        <v>364</v>
      </c>
      <c r="O187" s="67">
        <f t="shared" si="140"/>
        <v>122</v>
      </c>
      <c r="P187" s="68">
        <f t="shared" si="140"/>
        <v>332</v>
      </c>
      <c r="Q187" s="68">
        <f t="shared" si="140"/>
        <v>330</v>
      </c>
      <c r="R187" s="68">
        <f t="shared" si="140"/>
        <v>328</v>
      </c>
      <c r="S187" s="68">
        <f t="shared" si="140"/>
        <v>326</v>
      </c>
      <c r="T187" s="68">
        <f t="shared" si="140"/>
        <v>324</v>
      </c>
      <c r="U187" s="68">
        <f t="shared" si="140"/>
        <v>322</v>
      </c>
      <c r="V187" s="68">
        <f t="shared" si="140"/>
        <v>321</v>
      </c>
      <c r="W187" s="68">
        <f t="shared" si="140"/>
        <v>126</v>
      </c>
      <c r="X187" s="68">
        <f t="shared" si="140"/>
        <v>128</v>
      </c>
      <c r="Y187" s="68">
        <f t="shared" si="140"/>
        <v>130</v>
      </c>
      <c r="Z187" s="68">
        <f t="shared" si="140"/>
        <v>132</v>
      </c>
      <c r="AA187" s="68">
        <f t="shared" si="140"/>
        <v>134</v>
      </c>
      <c r="AB187" s="68">
        <f t="shared" si="140"/>
        <v>136</v>
      </c>
      <c r="AC187" s="69">
        <f t="shared" si="140"/>
        <v>124</v>
      </c>
      <c r="AD187" s="77">
        <f t="shared" si="140"/>
        <v>78</v>
      </c>
      <c r="AE187" s="89">
        <f t="shared" si="140"/>
        <v>73</v>
      </c>
      <c r="AF187" s="100">
        <v>407</v>
      </c>
    </row>
    <row r="188" spans="1:32" ht="14.25" thickBot="1">
      <c r="A188" s="62">
        <f t="shared" si="135"/>
        <v>4641</v>
      </c>
      <c r="B188" s="62">
        <f t="shared" si="137"/>
        <v>4199</v>
      </c>
      <c r="C188" s="62">
        <f t="shared" si="139"/>
        <v>3757</v>
      </c>
      <c r="D188" s="62">
        <f aca="true" t="shared" si="141" ref="D188:D201">SUM(O188:AC188)</f>
        <v>3315</v>
      </c>
      <c r="E188" s="62">
        <f>SUM(P188:AB188)</f>
        <v>2873</v>
      </c>
      <c r="L188" s="96">
        <v>33</v>
      </c>
      <c r="M188" s="87">
        <f aca="true" t="shared" si="142" ref="M188:AE188">M155+40</f>
        <v>371</v>
      </c>
      <c r="N188" s="73">
        <f t="shared" si="142"/>
        <v>362</v>
      </c>
      <c r="O188" s="78">
        <f t="shared" si="142"/>
        <v>109</v>
      </c>
      <c r="P188" s="54">
        <f t="shared" si="142"/>
        <v>150</v>
      </c>
      <c r="Q188" s="55">
        <f t="shared" si="142"/>
        <v>160</v>
      </c>
      <c r="R188" s="55">
        <f t="shared" si="142"/>
        <v>158</v>
      </c>
      <c r="S188" s="55">
        <f t="shared" si="142"/>
        <v>156</v>
      </c>
      <c r="T188" s="55">
        <f t="shared" si="142"/>
        <v>154</v>
      </c>
      <c r="U188" s="55">
        <f t="shared" si="142"/>
        <v>152</v>
      </c>
      <c r="V188" s="55">
        <f t="shared" si="142"/>
        <v>295</v>
      </c>
      <c r="W188" s="55">
        <f t="shared" si="142"/>
        <v>296</v>
      </c>
      <c r="X188" s="55">
        <f t="shared" si="142"/>
        <v>298</v>
      </c>
      <c r="Y188" s="55">
        <f t="shared" si="142"/>
        <v>300</v>
      </c>
      <c r="Z188" s="55">
        <f t="shared" si="142"/>
        <v>302</v>
      </c>
      <c r="AA188" s="55">
        <f t="shared" si="142"/>
        <v>304</v>
      </c>
      <c r="AB188" s="56">
        <f t="shared" si="142"/>
        <v>148</v>
      </c>
      <c r="AC188" s="79">
        <f t="shared" si="142"/>
        <v>333</v>
      </c>
      <c r="AD188" s="77">
        <f t="shared" si="142"/>
        <v>80</v>
      </c>
      <c r="AE188" s="89">
        <f t="shared" si="142"/>
        <v>71</v>
      </c>
      <c r="AF188" s="100">
        <v>409</v>
      </c>
    </row>
    <row r="189" spans="1:32" ht="14.25" thickBot="1">
      <c r="A189" s="62">
        <f t="shared" si="135"/>
        <v>4641</v>
      </c>
      <c r="B189" s="62">
        <f t="shared" si="137"/>
        <v>4199</v>
      </c>
      <c r="C189" s="62">
        <f t="shared" si="139"/>
        <v>3757</v>
      </c>
      <c r="D189" s="62">
        <f t="shared" si="141"/>
        <v>3315</v>
      </c>
      <c r="E189" s="62">
        <f aca="true" t="shared" si="143" ref="E189:E200">SUM(P189:AB189)</f>
        <v>2873</v>
      </c>
      <c r="F189" s="62">
        <f>SUM(Q189:AA189)</f>
        <v>2431</v>
      </c>
      <c r="L189" s="96">
        <v>31</v>
      </c>
      <c r="M189" s="87">
        <f aca="true" t="shared" si="144" ref="M189:AE189">M156+40</f>
        <v>373</v>
      </c>
      <c r="N189" s="73">
        <f t="shared" si="144"/>
        <v>360</v>
      </c>
      <c r="O189" s="78">
        <f t="shared" si="144"/>
        <v>111</v>
      </c>
      <c r="P189" s="57">
        <f t="shared" si="144"/>
        <v>305</v>
      </c>
      <c r="Q189" s="46">
        <f t="shared" si="144"/>
        <v>270</v>
      </c>
      <c r="R189" s="47">
        <f t="shared" si="144"/>
        <v>263</v>
      </c>
      <c r="S189" s="47">
        <f t="shared" si="144"/>
        <v>265</v>
      </c>
      <c r="T189" s="47">
        <f t="shared" si="144"/>
        <v>267</v>
      </c>
      <c r="U189" s="47">
        <f t="shared" si="144"/>
        <v>269</v>
      </c>
      <c r="V189" s="47">
        <f t="shared" si="144"/>
        <v>271</v>
      </c>
      <c r="W189" s="47">
        <f t="shared" si="144"/>
        <v>167</v>
      </c>
      <c r="X189" s="47">
        <f t="shared" si="144"/>
        <v>165</v>
      </c>
      <c r="Y189" s="47">
        <f t="shared" si="144"/>
        <v>163</v>
      </c>
      <c r="Z189" s="47">
        <f t="shared" si="144"/>
        <v>161</v>
      </c>
      <c r="AA189" s="48">
        <f t="shared" si="144"/>
        <v>170</v>
      </c>
      <c r="AB189" s="58">
        <f t="shared" si="144"/>
        <v>137</v>
      </c>
      <c r="AC189" s="79">
        <f t="shared" si="144"/>
        <v>331</v>
      </c>
      <c r="AD189" s="77">
        <f t="shared" si="144"/>
        <v>82</v>
      </c>
      <c r="AE189" s="89">
        <f t="shared" si="144"/>
        <v>69</v>
      </c>
      <c r="AF189" s="100">
        <v>411</v>
      </c>
    </row>
    <row r="190" spans="1:32" ht="14.25" thickBot="1">
      <c r="A190" s="62">
        <f t="shared" si="135"/>
        <v>4641</v>
      </c>
      <c r="B190" s="62">
        <f t="shared" si="137"/>
        <v>4199</v>
      </c>
      <c r="C190" s="62">
        <f t="shared" si="139"/>
        <v>3757</v>
      </c>
      <c r="D190" s="62">
        <f t="shared" si="141"/>
        <v>3315</v>
      </c>
      <c r="E190" s="62">
        <f t="shared" si="143"/>
        <v>2873</v>
      </c>
      <c r="F190" s="62">
        <f aca="true" t="shared" si="145" ref="F190:F199">SUM(Q190:AA190)</f>
        <v>2431</v>
      </c>
      <c r="G190" s="62">
        <f>SUM(R190:Z190)</f>
        <v>1989</v>
      </c>
      <c r="L190" s="96">
        <v>29</v>
      </c>
      <c r="M190" s="87">
        <f aca="true" t="shared" si="146" ref="M190:AE190">M157+40</f>
        <v>375</v>
      </c>
      <c r="N190" s="73">
        <f t="shared" si="146"/>
        <v>358</v>
      </c>
      <c r="O190" s="78">
        <f t="shared" si="146"/>
        <v>113</v>
      </c>
      <c r="P190" s="57">
        <f t="shared" si="146"/>
        <v>303</v>
      </c>
      <c r="Q190" s="49">
        <f t="shared" si="146"/>
        <v>162</v>
      </c>
      <c r="R190" s="38">
        <f t="shared" si="146"/>
        <v>190</v>
      </c>
      <c r="S190" s="39">
        <f t="shared" si="146"/>
        <v>261</v>
      </c>
      <c r="T190" s="39">
        <f t="shared" si="146"/>
        <v>259</v>
      </c>
      <c r="U190" s="39">
        <f t="shared" si="146"/>
        <v>257</v>
      </c>
      <c r="V190" s="39">
        <f t="shared" si="146"/>
        <v>189</v>
      </c>
      <c r="W190" s="39">
        <f t="shared" si="146"/>
        <v>191</v>
      </c>
      <c r="X190" s="39">
        <f t="shared" si="146"/>
        <v>193</v>
      </c>
      <c r="Y190" s="39">
        <f t="shared" si="146"/>
        <v>195</v>
      </c>
      <c r="Z190" s="40">
        <f t="shared" si="146"/>
        <v>254</v>
      </c>
      <c r="AA190" s="51">
        <f t="shared" si="146"/>
        <v>280</v>
      </c>
      <c r="AB190" s="58">
        <f t="shared" si="146"/>
        <v>139</v>
      </c>
      <c r="AC190" s="79">
        <f t="shared" si="146"/>
        <v>329</v>
      </c>
      <c r="AD190" s="77">
        <f t="shared" si="146"/>
        <v>84</v>
      </c>
      <c r="AE190" s="89">
        <f t="shared" si="146"/>
        <v>67</v>
      </c>
      <c r="AF190" s="100">
        <v>413</v>
      </c>
    </row>
    <row r="191" spans="1:32" ht="14.25" thickBot="1">
      <c r="A191" s="62">
        <f t="shared" si="135"/>
        <v>4641</v>
      </c>
      <c r="B191" s="62">
        <f t="shared" si="137"/>
        <v>4199</v>
      </c>
      <c r="C191" s="62">
        <f t="shared" si="139"/>
        <v>3757</v>
      </c>
      <c r="D191" s="62">
        <f t="shared" si="141"/>
        <v>3315</v>
      </c>
      <c r="E191" s="62">
        <f t="shared" si="143"/>
        <v>2873</v>
      </c>
      <c r="F191" s="62">
        <f t="shared" si="145"/>
        <v>2431</v>
      </c>
      <c r="G191" s="62">
        <f aca="true" t="shared" si="147" ref="G191:G198">SUM(R191:Z191)</f>
        <v>1989</v>
      </c>
      <c r="H191" s="62">
        <f>SUM(S191:Y191)</f>
        <v>1547</v>
      </c>
      <c r="L191" s="96">
        <v>27</v>
      </c>
      <c r="M191" s="87">
        <f aca="true" t="shared" si="148" ref="M191:AE191">M158+40</f>
        <v>377</v>
      </c>
      <c r="N191" s="73">
        <f t="shared" si="148"/>
        <v>356</v>
      </c>
      <c r="O191" s="78">
        <f t="shared" si="148"/>
        <v>115</v>
      </c>
      <c r="P191" s="57">
        <f t="shared" si="148"/>
        <v>301</v>
      </c>
      <c r="Q191" s="49">
        <f t="shared" si="148"/>
        <v>164</v>
      </c>
      <c r="R191" s="41">
        <f t="shared" si="148"/>
        <v>196</v>
      </c>
      <c r="S191" s="30">
        <f t="shared" si="148"/>
        <v>202</v>
      </c>
      <c r="T191" s="31">
        <f t="shared" si="148"/>
        <v>197</v>
      </c>
      <c r="U191" s="31">
        <f t="shared" si="148"/>
        <v>199</v>
      </c>
      <c r="V191" s="31">
        <f t="shared" si="148"/>
        <v>239</v>
      </c>
      <c r="W191" s="31">
        <f t="shared" si="148"/>
        <v>237</v>
      </c>
      <c r="X191" s="31">
        <f t="shared" si="148"/>
        <v>235</v>
      </c>
      <c r="Y191" s="32">
        <f t="shared" si="148"/>
        <v>238</v>
      </c>
      <c r="Z191" s="45">
        <f t="shared" si="148"/>
        <v>246</v>
      </c>
      <c r="AA191" s="51">
        <f t="shared" si="148"/>
        <v>278</v>
      </c>
      <c r="AB191" s="58">
        <f t="shared" si="148"/>
        <v>141</v>
      </c>
      <c r="AC191" s="79">
        <f t="shared" si="148"/>
        <v>327</v>
      </c>
      <c r="AD191" s="77">
        <f t="shared" si="148"/>
        <v>86</v>
      </c>
      <c r="AE191" s="89">
        <f t="shared" si="148"/>
        <v>65</v>
      </c>
      <c r="AF191" s="100">
        <v>415</v>
      </c>
    </row>
    <row r="192" spans="1:32" ht="14.25" thickBot="1">
      <c r="A192" s="62">
        <f t="shared" si="135"/>
        <v>4641</v>
      </c>
      <c r="B192" s="62">
        <f t="shared" si="137"/>
        <v>4199</v>
      </c>
      <c r="C192" s="62">
        <f t="shared" si="139"/>
        <v>3757</v>
      </c>
      <c r="D192" s="62">
        <f t="shared" si="141"/>
        <v>3315</v>
      </c>
      <c r="E192" s="62">
        <f t="shared" si="143"/>
        <v>2873</v>
      </c>
      <c r="F192" s="62">
        <f t="shared" si="145"/>
        <v>2431</v>
      </c>
      <c r="G192" s="62">
        <f t="shared" si="147"/>
        <v>1989</v>
      </c>
      <c r="H192" s="62">
        <f aca="true" t="shared" si="149" ref="H192:H197">SUM(S192:Y192)</f>
        <v>1547</v>
      </c>
      <c r="I192" s="62">
        <f>SUM(T192:X192)</f>
        <v>1105</v>
      </c>
      <c r="L192" s="96">
        <v>25</v>
      </c>
      <c r="M192" s="87">
        <f aca="true" t="shared" si="150" ref="M192:AE192">M159+40</f>
        <v>379</v>
      </c>
      <c r="N192" s="73">
        <f t="shared" si="150"/>
        <v>354</v>
      </c>
      <c r="O192" s="78">
        <f t="shared" si="150"/>
        <v>117</v>
      </c>
      <c r="P192" s="57">
        <f t="shared" si="150"/>
        <v>299</v>
      </c>
      <c r="Q192" s="49">
        <f t="shared" si="150"/>
        <v>166</v>
      </c>
      <c r="R192" s="41">
        <f t="shared" si="150"/>
        <v>194</v>
      </c>
      <c r="S192" s="33">
        <f t="shared" si="150"/>
        <v>244</v>
      </c>
      <c r="T192" s="22">
        <f t="shared" si="150"/>
        <v>230</v>
      </c>
      <c r="U192" s="23">
        <f t="shared" si="150"/>
        <v>226</v>
      </c>
      <c r="V192" s="23">
        <f t="shared" si="150"/>
        <v>211</v>
      </c>
      <c r="W192" s="23">
        <f t="shared" si="150"/>
        <v>210</v>
      </c>
      <c r="X192" s="24">
        <f t="shared" si="150"/>
        <v>228</v>
      </c>
      <c r="Y192" s="37">
        <f t="shared" si="150"/>
        <v>198</v>
      </c>
      <c r="Z192" s="45">
        <f t="shared" si="150"/>
        <v>248</v>
      </c>
      <c r="AA192" s="51">
        <f t="shared" si="150"/>
        <v>276</v>
      </c>
      <c r="AB192" s="58">
        <f t="shared" si="150"/>
        <v>143</v>
      </c>
      <c r="AC192" s="79">
        <f t="shared" si="150"/>
        <v>325</v>
      </c>
      <c r="AD192" s="77">
        <f t="shared" si="150"/>
        <v>88</v>
      </c>
      <c r="AE192" s="89">
        <f t="shared" si="150"/>
        <v>63</v>
      </c>
      <c r="AF192" s="100">
        <v>417</v>
      </c>
    </row>
    <row r="193" spans="1:32" ht="13.5">
      <c r="A193" s="62">
        <f t="shared" si="135"/>
        <v>4641</v>
      </c>
      <c r="B193" s="62">
        <f t="shared" si="137"/>
        <v>4199</v>
      </c>
      <c r="C193" s="62">
        <f t="shared" si="139"/>
        <v>3757</v>
      </c>
      <c r="D193" s="62">
        <f t="shared" si="141"/>
        <v>3315</v>
      </c>
      <c r="E193" s="62">
        <f t="shared" si="143"/>
        <v>2873</v>
      </c>
      <c r="F193" s="62">
        <f t="shared" si="145"/>
        <v>2431</v>
      </c>
      <c r="G193" s="62">
        <f t="shared" si="147"/>
        <v>1989</v>
      </c>
      <c r="H193" s="62">
        <f t="shared" si="149"/>
        <v>1547</v>
      </c>
      <c r="I193" s="62">
        <f>SUM(T193:X193)</f>
        <v>1105</v>
      </c>
      <c r="J193">
        <f>SUM(U193:W193)</f>
        <v>663</v>
      </c>
      <c r="L193" s="96">
        <v>23</v>
      </c>
      <c r="M193" s="87">
        <f aca="true" t="shared" si="151" ref="M193:AE193">M160+40</f>
        <v>381</v>
      </c>
      <c r="N193" s="73">
        <f t="shared" si="151"/>
        <v>352</v>
      </c>
      <c r="O193" s="78">
        <f t="shared" si="151"/>
        <v>119</v>
      </c>
      <c r="P193" s="57">
        <f t="shared" si="151"/>
        <v>297</v>
      </c>
      <c r="Q193" s="49">
        <f t="shared" si="151"/>
        <v>168</v>
      </c>
      <c r="R193" s="41">
        <f t="shared" si="151"/>
        <v>192</v>
      </c>
      <c r="S193" s="33">
        <f t="shared" si="151"/>
        <v>242</v>
      </c>
      <c r="T193" s="25">
        <f t="shared" si="151"/>
        <v>215</v>
      </c>
      <c r="U193" s="13">
        <f t="shared" si="151"/>
        <v>218</v>
      </c>
      <c r="V193" s="14">
        <f t="shared" si="151"/>
        <v>225</v>
      </c>
      <c r="W193" s="15">
        <f t="shared" si="151"/>
        <v>220</v>
      </c>
      <c r="X193" s="29">
        <f t="shared" si="151"/>
        <v>227</v>
      </c>
      <c r="Y193" s="37">
        <f t="shared" si="151"/>
        <v>200</v>
      </c>
      <c r="Z193" s="45">
        <f t="shared" si="151"/>
        <v>250</v>
      </c>
      <c r="AA193" s="51">
        <f t="shared" si="151"/>
        <v>274</v>
      </c>
      <c r="AB193" s="58">
        <f t="shared" si="151"/>
        <v>145</v>
      </c>
      <c r="AC193" s="79">
        <f t="shared" si="151"/>
        <v>323</v>
      </c>
      <c r="AD193" s="77">
        <f t="shared" si="151"/>
        <v>90</v>
      </c>
      <c r="AE193" s="89">
        <f t="shared" si="151"/>
        <v>61</v>
      </c>
      <c r="AF193" s="100">
        <v>419</v>
      </c>
    </row>
    <row r="194" spans="1:32" ht="13.5">
      <c r="A194" s="62">
        <f t="shared" si="135"/>
        <v>4641</v>
      </c>
      <c r="B194" s="62">
        <f t="shared" si="137"/>
        <v>4199</v>
      </c>
      <c r="C194" s="62">
        <f t="shared" si="139"/>
        <v>3757</v>
      </c>
      <c r="D194" s="62">
        <f t="shared" si="141"/>
        <v>3315</v>
      </c>
      <c r="E194" s="62">
        <f t="shared" si="143"/>
        <v>2873</v>
      </c>
      <c r="F194" s="62">
        <f t="shared" si="145"/>
        <v>2431</v>
      </c>
      <c r="G194" s="62">
        <f t="shared" si="147"/>
        <v>1989</v>
      </c>
      <c r="H194" s="62">
        <f t="shared" si="149"/>
        <v>1547</v>
      </c>
      <c r="I194" s="62">
        <f>SUM(T194:X194)</f>
        <v>1105</v>
      </c>
      <c r="J194">
        <f>SUM(U194:W194)</f>
        <v>663</v>
      </c>
      <c r="L194" s="96">
        <v>21</v>
      </c>
      <c r="M194" s="87">
        <f aca="true" t="shared" si="152" ref="M194:AE194">M161+40</f>
        <v>383</v>
      </c>
      <c r="N194" s="73">
        <f t="shared" si="152"/>
        <v>351</v>
      </c>
      <c r="O194" s="78">
        <f t="shared" si="152"/>
        <v>319</v>
      </c>
      <c r="P194" s="57">
        <f t="shared" si="152"/>
        <v>149</v>
      </c>
      <c r="Q194" s="49">
        <f t="shared" si="152"/>
        <v>169</v>
      </c>
      <c r="R194" s="41">
        <f t="shared" si="152"/>
        <v>255</v>
      </c>
      <c r="S194" s="33">
        <f t="shared" si="152"/>
        <v>241</v>
      </c>
      <c r="T194" s="25">
        <f t="shared" si="152"/>
        <v>213</v>
      </c>
      <c r="U194" s="16">
        <f t="shared" si="152"/>
        <v>223</v>
      </c>
      <c r="V194" s="4">
        <f t="shared" si="152"/>
        <v>221</v>
      </c>
      <c r="W194" s="17">
        <f t="shared" si="152"/>
        <v>219</v>
      </c>
      <c r="X194" s="29">
        <f t="shared" si="152"/>
        <v>229</v>
      </c>
      <c r="Y194" s="37">
        <f t="shared" si="152"/>
        <v>201</v>
      </c>
      <c r="Z194" s="45">
        <f t="shared" si="152"/>
        <v>187</v>
      </c>
      <c r="AA194" s="51">
        <f t="shared" si="152"/>
        <v>273</v>
      </c>
      <c r="AB194" s="58">
        <f t="shared" si="152"/>
        <v>293</v>
      </c>
      <c r="AC194" s="79">
        <f t="shared" si="152"/>
        <v>123</v>
      </c>
      <c r="AD194" s="77">
        <f t="shared" si="152"/>
        <v>91</v>
      </c>
      <c r="AE194" s="89">
        <f t="shared" si="152"/>
        <v>59</v>
      </c>
      <c r="AF194" s="100">
        <v>421</v>
      </c>
    </row>
    <row r="195" spans="1:32" ht="14.25" thickBot="1">
      <c r="A195" s="62">
        <f t="shared" si="135"/>
        <v>4641</v>
      </c>
      <c r="B195" s="62">
        <f t="shared" si="137"/>
        <v>4199</v>
      </c>
      <c r="C195" s="62">
        <f t="shared" si="139"/>
        <v>3757</v>
      </c>
      <c r="D195" s="62">
        <f t="shared" si="141"/>
        <v>3315</v>
      </c>
      <c r="E195" s="62">
        <f t="shared" si="143"/>
        <v>2873</v>
      </c>
      <c r="F195" s="62">
        <f t="shared" si="145"/>
        <v>2431</v>
      </c>
      <c r="G195" s="62">
        <f t="shared" si="147"/>
        <v>1989</v>
      </c>
      <c r="H195" s="62">
        <f t="shared" si="149"/>
        <v>1547</v>
      </c>
      <c r="I195" s="62">
        <f>SUM(T195:X195)</f>
        <v>1105</v>
      </c>
      <c r="J195">
        <f>SUM(U195:W195)</f>
        <v>663</v>
      </c>
      <c r="L195" s="96">
        <v>425</v>
      </c>
      <c r="M195" s="87">
        <f aca="true" t="shared" si="153" ref="M195:AE195">M162+40</f>
        <v>55</v>
      </c>
      <c r="N195" s="73">
        <f t="shared" si="153"/>
        <v>96</v>
      </c>
      <c r="O195" s="78">
        <f t="shared" si="153"/>
        <v>317</v>
      </c>
      <c r="P195" s="57">
        <f t="shared" si="153"/>
        <v>151</v>
      </c>
      <c r="Q195" s="49">
        <f t="shared" si="153"/>
        <v>268</v>
      </c>
      <c r="R195" s="41">
        <f t="shared" si="153"/>
        <v>256</v>
      </c>
      <c r="S195" s="33">
        <f t="shared" si="153"/>
        <v>206</v>
      </c>
      <c r="T195" s="25">
        <f t="shared" si="153"/>
        <v>233</v>
      </c>
      <c r="U195" s="18">
        <f t="shared" si="153"/>
        <v>222</v>
      </c>
      <c r="V195" s="19">
        <f t="shared" si="153"/>
        <v>217</v>
      </c>
      <c r="W195" s="20">
        <f t="shared" si="153"/>
        <v>224</v>
      </c>
      <c r="X195" s="29">
        <f t="shared" si="153"/>
        <v>209</v>
      </c>
      <c r="Y195" s="37">
        <f t="shared" si="153"/>
        <v>236</v>
      </c>
      <c r="Z195" s="45">
        <f t="shared" si="153"/>
        <v>186</v>
      </c>
      <c r="AA195" s="51">
        <f t="shared" si="153"/>
        <v>174</v>
      </c>
      <c r="AB195" s="58">
        <f t="shared" si="153"/>
        <v>291</v>
      </c>
      <c r="AC195" s="79">
        <f t="shared" si="153"/>
        <v>125</v>
      </c>
      <c r="AD195" s="77">
        <f t="shared" si="153"/>
        <v>346</v>
      </c>
      <c r="AE195" s="89">
        <f t="shared" si="153"/>
        <v>387</v>
      </c>
      <c r="AF195" s="100">
        <v>17</v>
      </c>
    </row>
    <row r="196" spans="1:32" ht="14.25" thickBot="1">
      <c r="A196" s="62">
        <f t="shared" si="135"/>
        <v>4641</v>
      </c>
      <c r="B196" s="62">
        <f t="shared" si="137"/>
        <v>4199</v>
      </c>
      <c r="C196" s="62">
        <f t="shared" si="139"/>
        <v>3757</v>
      </c>
      <c r="D196" s="62">
        <f t="shared" si="141"/>
        <v>3315</v>
      </c>
      <c r="E196" s="62">
        <f t="shared" si="143"/>
        <v>2873</v>
      </c>
      <c r="F196" s="62">
        <f t="shared" si="145"/>
        <v>2431</v>
      </c>
      <c r="G196" s="62">
        <f t="shared" si="147"/>
        <v>1989</v>
      </c>
      <c r="H196" s="62">
        <f t="shared" si="149"/>
        <v>1547</v>
      </c>
      <c r="I196" s="62">
        <f>SUM(T196:X196)</f>
        <v>1105</v>
      </c>
      <c r="L196" s="96">
        <v>427</v>
      </c>
      <c r="M196" s="87">
        <f aca="true" t="shared" si="154" ref="M196:AE196">M163+40</f>
        <v>53</v>
      </c>
      <c r="N196" s="73">
        <f t="shared" si="154"/>
        <v>98</v>
      </c>
      <c r="O196" s="78">
        <f t="shared" si="154"/>
        <v>315</v>
      </c>
      <c r="P196" s="57">
        <f t="shared" si="154"/>
        <v>153</v>
      </c>
      <c r="Q196" s="49">
        <f t="shared" si="154"/>
        <v>266</v>
      </c>
      <c r="R196" s="41">
        <f t="shared" si="154"/>
        <v>258</v>
      </c>
      <c r="S196" s="33">
        <f t="shared" si="154"/>
        <v>208</v>
      </c>
      <c r="T196" s="26">
        <f t="shared" si="154"/>
        <v>214</v>
      </c>
      <c r="U196" s="27">
        <f t="shared" si="154"/>
        <v>216</v>
      </c>
      <c r="V196" s="27">
        <f t="shared" si="154"/>
        <v>231</v>
      </c>
      <c r="W196" s="27">
        <f t="shared" si="154"/>
        <v>232</v>
      </c>
      <c r="X196" s="28">
        <f t="shared" si="154"/>
        <v>212</v>
      </c>
      <c r="Y196" s="37">
        <f t="shared" si="154"/>
        <v>234</v>
      </c>
      <c r="Z196" s="45">
        <f t="shared" si="154"/>
        <v>184</v>
      </c>
      <c r="AA196" s="51">
        <f t="shared" si="154"/>
        <v>176</v>
      </c>
      <c r="AB196" s="58">
        <f t="shared" si="154"/>
        <v>289</v>
      </c>
      <c r="AC196" s="79">
        <f t="shared" si="154"/>
        <v>127</v>
      </c>
      <c r="AD196" s="77">
        <f t="shared" si="154"/>
        <v>344</v>
      </c>
      <c r="AE196" s="89">
        <f t="shared" si="154"/>
        <v>389</v>
      </c>
      <c r="AF196" s="100">
        <v>15</v>
      </c>
    </row>
    <row r="197" spans="1:32" ht="14.25" thickBot="1">
      <c r="A197" s="62">
        <f t="shared" si="135"/>
        <v>4641</v>
      </c>
      <c r="B197" s="62">
        <f t="shared" si="137"/>
        <v>4199</v>
      </c>
      <c r="C197" s="62">
        <f t="shared" si="139"/>
        <v>3757</v>
      </c>
      <c r="D197" s="62">
        <f t="shared" si="141"/>
        <v>3315</v>
      </c>
      <c r="E197" s="62">
        <f t="shared" si="143"/>
        <v>2873</v>
      </c>
      <c r="F197" s="62">
        <f t="shared" si="145"/>
        <v>2431</v>
      </c>
      <c r="G197" s="62">
        <f t="shared" si="147"/>
        <v>1989</v>
      </c>
      <c r="H197" s="62">
        <f t="shared" si="149"/>
        <v>1547</v>
      </c>
      <c r="L197" s="96">
        <v>429</v>
      </c>
      <c r="M197" s="87">
        <f aca="true" t="shared" si="155" ref="M197:AE197">M164+40</f>
        <v>51</v>
      </c>
      <c r="N197" s="73">
        <f t="shared" si="155"/>
        <v>100</v>
      </c>
      <c r="O197" s="78">
        <f t="shared" si="155"/>
        <v>313</v>
      </c>
      <c r="P197" s="57">
        <f t="shared" si="155"/>
        <v>155</v>
      </c>
      <c r="Q197" s="49">
        <f t="shared" si="155"/>
        <v>264</v>
      </c>
      <c r="R197" s="41">
        <f t="shared" si="155"/>
        <v>260</v>
      </c>
      <c r="S197" s="34">
        <f t="shared" si="155"/>
        <v>204</v>
      </c>
      <c r="T197" s="35">
        <f t="shared" si="155"/>
        <v>245</v>
      </c>
      <c r="U197" s="35">
        <f t="shared" si="155"/>
        <v>243</v>
      </c>
      <c r="V197" s="35">
        <f t="shared" si="155"/>
        <v>203</v>
      </c>
      <c r="W197" s="35">
        <f t="shared" si="155"/>
        <v>205</v>
      </c>
      <c r="X197" s="35">
        <f t="shared" si="155"/>
        <v>207</v>
      </c>
      <c r="Y197" s="36">
        <f t="shared" si="155"/>
        <v>240</v>
      </c>
      <c r="Z197" s="45">
        <f t="shared" si="155"/>
        <v>182</v>
      </c>
      <c r="AA197" s="51">
        <f t="shared" si="155"/>
        <v>178</v>
      </c>
      <c r="AB197" s="58">
        <f t="shared" si="155"/>
        <v>287</v>
      </c>
      <c r="AC197" s="79">
        <f t="shared" si="155"/>
        <v>129</v>
      </c>
      <c r="AD197" s="77">
        <f t="shared" si="155"/>
        <v>342</v>
      </c>
      <c r="AE197" s="89">
        <f t="shared" si="155"/>
        <v>391</v>
      </c>
      <c r="AF197" s="100">
        <v>13</v>
      </c>
    </row>
    <row r="198" spans="1:32" ht="14.25" thickBot="1">
      <c r="A198" s="62">
        <f t="shared" si="135"/>
        <v>4641</v>
      </c>
      <c r="B198" s="62">
        <f t="shared" si="137"/>
        <v>4199</v>
      </c>
      <c r="C198" s="62">
        <f t="shared" si="139"/>
        <v>3757</v>
      </c>
      <c r="D198" s="62">
        <f t="shared" si="141"/>
        <v>3315</v>
      </c>
      <c r="E198" s="62">
        <f t="shared" si="143"/>
        <v>2873</v>
      </c>
      <c r="F198" s="62">
        <f t="shared" si="145"/>
        <v>2431</v>
      </c>
      <c r="G198" s="62">
        <f t="shared" si="147"/>
        <v>1989</v>
      </c>
      <c r="L198" s="96">
        <v>431</v>
      </c>
      <c r="M198" s="87">
        <f aca="true" t="shared" si="156" ref="M198:AE198">M165+40</f>
        <v>49</v>
      </c>
      <c r="N198" s="73">
        <f t="shared" si="156"/>
        <v>102</v>
      </c>
      <c r="O198" s="78">
        <f t="shared" si="156"/>
        <v>311</v>
      </c>
      <c r="P198" s="57">
        <f t="shared" si="156"/>
        <v>157</v>
      </c>
      <c r="Q198" s="49">
        <f t="shared" si="156"/>
        <v>262</v>
      </c>
      <c r="R198" s="42">
        <f t="shared" si="156"/>
        <v>188</v>
      </c>
      <c r="S198" s="43">
        <f t="shared" si="156"/>
        <v>181</v>
      </c>
      <c r="T198" s="43">
        <f t="shared" si="156"/>
        <v>183</v>
      </c>
      <c r="U198" s="43">
        <f t="shared" si="156"/>
        <v>185</v>
      </c>
      <c r="V198" s="43">
        <f t="shared" si="156"/>
        <v>253</v>
      </c>
      <c r="W198" s="43">
        <f t="shared" si="156"/>
        <v>251</v>
      </c>
      <c r="X198" s="43">
        <f t="shared" si="156"/>
        <v>249</v>
      </c>
      <c r="Y198" s="43">
        <f t="shared" si="156"/>
        <v>247</v>
      </c>
      <c r="Z198" s="44">
        <f t="shared" si="156"/>
        <v>252</v>
      </c>
      <c r="AA198" s="51">
        <f t="shared" si="156"/>
        <v>180</v>
      </c>
      <c r="AB198" s="58">
        <f t="shared" si="156"/>
        <v>285</v>
      </c>
      <c r="AC198" s="79">
        <f t="shared" si="156"/>
        <v>131</v>
      </c>
      <c r="AD198" s="77">
        <f t="shared" si="156"/>
        <v>340</v>
      </c>
      <c r="AE198" s="89">
        <f t="shared" si="156"/>
        <v>393</v>
      </c>
      <c r="AF198" s="100">
        <v>11</v>
      </c>
    </row>
    <row r="199" spans="1:32" ht="14.25" thickBot="1">
      <c r="A199" s="62">
        <f t="shared" si="135"/>
        <v>4641</v>
      </c>
      <c r="B199" s="62">
        <f t="shared" si="137"/>
        <v>4199</v>
      </c>
      <c r="C199" s="62">
        <f t="shared" si="139"/>
        <v>3757</v>
      </c>
      <c r="D199" s="62">
        <f t="shared" si="141"/>
        <v>3315</v>
      </c>
      <c r="E199" s="62">
        <f t="shared" si="143"/>
        <v>2873</v>
      </c>
      <c r="F199" s="62">
        <f t="shared" si="145"/>
        <v>2431</v>
      </c>
      <c r="L199" s="96">
        <v>433</v>
      </c>
      <c r="M199" s="87">
        <f aca="true" t="shared" si="157" ref="M199:AE199">M166+40</f>
        <v>47</v>
      </c>
      <c r="N199" s="73">
        <f t="shared" si="157"/>
        <v>104</v>
      </c>
      <c r="O199" s="78">
        <f t="shared" si="157"/>
        <v>309</v>
      </c>
      <c r="P199" s="57">
        <f t="shared" si="157"/>
        <v>159</v>
      </c>
      <c r="Q199" s="50">
        <f t="shared" si="157"/>
        <v>272</v>
      </c>
      <c r="R199" s="53">
        <f t="shared" si="157"/>
        <v>179</v>
      </c>
      <c r="S199" s="53">
        <f t="shared" si="157"/>
        <v>177</v>
      </c>
      <c r="T199" s="53">
        <f t="shared" si="157"/>
        <v>175</v>
      </c>
      <c r="U199" s="53">
        <f t="shared" si="157"/>
        <v>173</v>
      </c>
      <c r="V199" s="53">
        <f t="shared" si="157"/>
        <v>171</v>
      </c>
      <c r="W199" s="53">
        <f t="shared" si="157"/>
        <v>275</v>
      </c>
      <c r="X199" s="53">
        <f t="shared" si="157"/>
        <v>277</v>
      </c>
      <c r="Y199" s="53">
        <f t="shared" si="157"/>
        <v>279</v>
      </c>
      <c r="Z199" s="53">
        <f t="shared" si="157"/>
        <v>281</v>
      </c>
      <c r="AA199" s="52">
        <f t="shared" si="157"/>
        <v>172</v>
      </c>
      <c r="AB199" s="58">
        <f t="shared" si="157"/>
        <v>283</v>
      </c>
      <c r="AC199" s="79">
        <f t="shared" si="157"/>
        <v>133</v>
      </c>
      <c r="AD199" s="77">
        <f t="shared" si="157"/>
        <v>338</v>
      </c>
      <c r="AE199" s="89">
        <f t="shared" si="157"/>
        <v>395</v>
      </c>
      <c r="AF199" s="100">
        <v>9</v>
      </c>
    </row>
    <row r="200" spans="1:32" ht="14.25" thickBot="1">
      <c r="A200" s="62">
        <f t="shared" si="135"/>
        <v>4641</v>
      </c>
      <c r="B200" s="62">
        <f t="shared" si="137"/>
        <v>4199</v>
      </c>
      <c r="C200" s="62">
        <f t="shared" si="139"/>
        <v>3757</v>
      </c>
      <c r="D200" s="62">
        <f t="shared" si="141"/>
        <v>3315</v>
      </c>
      <c r="E200" s="62">
        <f t="shared" si="143"/>
        <v>2873</v>
      </c>
      <c r="L200" s="96">
        <v>435</v>
      </c>
      <c r="M200" s="87">
        <f aca="true" t="shared" si="158" ref="M200:AE200">M167+40</f>
        <v>45</v>
      </c>
      <c r="N200" s="73">
        <f t="shared" si="158"/>
        <v>106</v>
      </c>
      <c r="O200" s="78">
        <f t="shared" si="158"/>
        <v>307</v>
      </c>
      <c r="P200" s="59">
        <f t="shared" si="158"/>
        <v>294</v>
      </c>
      <c r="Q200" s="60">
        <f t="shared" si="158"/>
        <v>282</v>
      </c>
      <c r="R200" s="60">
        <f t="shared" si="158"/>
        <v>284</v>
      </c>
      <c r="S200" s="60">
        <f t="shared" si="158"/>
        <v>286</v>
      </c>
      <c r="T200" s="60">
        <f t="shared" si="158"/>
        <v>288</v>
      </c>
      <c r="U200" s="60">
        <f t="shared" si="158"/>
        <v>290</v>
      </c>
      <c r="V200" s="60">
        <f t="shared" si="158"/>
        <v>147</v>
      </c>
      <c r="W200" s="60">
        <f t="shared" si="158"/>
        <v>146</v>
      </c>
      <c r="X200" s="60">
        <f t="shared" si="158"/>
        <v>144</v>
      </c>
      <c r="Y200" s="60">
        <f t="shared" si="158"/>
        <v>142</v>
      </c>
      <c r="Z200" s="60">
        <f t="shared" si="158"/>
        <v>140</v>
      </c>
      <c r="AA200" s="60">
        <f t="shared" si="158"/>
        <v>138</v>
      </c>
      <c r="AB200" s="61">
        <f t="shared" si="158"/>
        <v>292</v>
      </c>
      <c r="AC200" s="79">
        <f t="shared" si="158"/>
        <v>135</v>
      </c>
      <c r="AD200" s="77">
        <f t="shared" si="158"/>
        <v>336</v>
      </c>
      <c r="AE200" s="89">
        <f t="shared" si="158"/>
        <v>397</v>
      </c>
      <c r="AF200" s="100">
        <v>7</v>
      </c>
    </row>
    <row r="201" spans="1:32" ht="14.25" thickBot="1">
      <c r="A201" s="62">
        <f t="shared" si="135"/>
        <v>4641</v>
      </c>
      <c r="B201" s="62">
        <f t="shared" si="137"/>
        <v>4199</v>
      </c>
      <c r="C201" s="62">
        <f t="shared" si="139"/>
        <v>3757</v>
      </c>
      <c r="D201" s="62">
        <f t="shared" si="141"/>
        <v>3315</v>
      </c>
      <c r="L201" s="96">
        <v>437</v>
      </c>
      <c r="M201" s="87">
        <f aca="true" t="shared" si="159" ref="M201:AE201">M168+40</f>
        <v>43</v>
      </c>
      <c r="N201" s="73">
        <f t="shared" si="159"/>
        <v>108</v>
      </c>
      <c r="O201" s="80">
        <f t="shared" si="159"/>
        <v>318</v>
      </c>
      <c r="P201" s="81">
        <f t="shared" si="159"/>
        <v>110</v>
      </c>
      <c r="Q201" s="81">
        <f t="shared" si="159"/>
        <v>112</v>
      </c>
      <c r="R201" s="81">
        <f t="shared" si="159"/>
        <v>114</v>
      </c>
      <c r="S201" s="81">
        <f t="shared" si="159"/>
        <v>116</v>
      </c>
      <c r="T201" s="81">
        <f t="shared" si="159"/>
        <v>118</v>
      </c>
      <c r="U201" s="81">
        <f t="shared" si="159"/>
        <v>120</v>
      </c>
      <c r="V201" s="81">
        <f t="shared" si="159"/>
        <v>121</v>
      </c>
      <c r="W201" s="81">
        <f t="shared" si="159"/>
        <v>316</v>
      </c>
      <c r="X201" s="81">
        <f t="shared" si="159"/>
        <v>314</v>
      </c>
      <c r="Y201" s="81">
        <f t="shared" si="159"/>
        <v>312</v>
      </c>
      <c r="Z201" s="81">
        <f t="shared" si="159"/>
        <v>310</v>
      </c>
      <c r="AA201" s="81">
        <f t="shared" si="159"/>
        <v>308</v>
      </c>
      <c r="AB201" s="81">
        <f t="shared" si="159"/>
        <v>306</v>
      </c>
      <c r="AC201" s="82">
        <f t="shared" si="159"/>
        <v>320</v>
      </c>
      <c r="AD201" s="77">
        <f t="shared" si="159"/>
        <v>334</v>
      </c>
      <c r="AE201" s="89">
        <f t="shared" si="159"/>
        <v>399</v>
      </c>
      <c r="AF201" s="100">
        <v>5</v>
      </c>
    </row>
    <row r="202" spans="1:32" ht="14.25" thickBot="1">
      <c r="A202" s="62">
        <f t="shared" si="135"/>
        <v>4641</v>
      </c>
      <c r="B202" s="62">
        <f t="shared" si="137"/>
        <v>4199</v>
      </c>
      <c r="C202" s="62">
        <f t="shared" si="139"/>
        <v>3757</v>
      </c>
      <c r="L202" s="96">
        <v>439</v>
      </c>
      <c r="M202" s="87">
        <f aca="true" t="shared" si="160" ref="M202:AE202">M169+40</f>
        <v>41</v>
      </c>
      <c r="N202" s="74">
        <f t="shared" si="160"/>
        <v>94</v>
      </c>
      <c r="O202" s="75">
        <f t="shared" si="160"/>
        <v>365</v>
      </c>
      <c r="P202" s="75">
        <f t="shared" si="160"/>
        <v>363</v>
      </c>
      <c r="Q202" s="75">
        <f t="shared" si="160"/>
        <v>361</v>
      </c>
      <c r="R202" s="75">
        <f t="shared" si="160"/>
        <v>359</v>
      </c>
      <c r="S202" s="75">
        <f t="shared" si="160"/>
        <v>357</v>
      </c>
      <c r="T202" s="75">
        <f t="shared" si="160"/>
        <v>355</v>
      </c>
      <c r="U202" s="75">
        <f t="shared" si="160"/>
        <v>353</v>
      </c>
      <c r="V202" s="75">
        <f t="shared" si="160"/>
        <v>93</v>
      </c>
      <c r="W202" s="75">
        <f t="shared" si="160"/>
        <v>95</v>
      </c>
      <c r="X202" s="75">
        <f t="shared" si="160"/>
        <v>97</v>
      </c>
      <c r="Y202" s="75">
        <f t="shared" si="160"/>
        <v>99</v>
      </c>
      <c r="Z202" s="75">
        <f t="shared" si="160"/>
        <v>101</v>
      </c>
      <c r="AA202" s="75">
        <f t="shared" si="160"/>
        <v>103</v>
      </c>
      <c r="AB202" s="75">
        <f t="shared" si="160"/>
        <v>105</v>
      </c>
      <c r="AC202" s="75">
        <f t="shared" si="160"/>
        <v>107</v>
      </c>
      <c r="AD202" s="76">
        <f t="shared" si="160"/>
        <v>350</v>
      </c>
      <c r="AE202" s="89">
        <f t="shared" si="160"/>
        <v>401</v>
      </c>
      <c r="AF202" s="100">
        <v>3</v>
      </c>
    </row>
    <row r="203" spans="1:32" ht="14.25" thickBot="1">
      <c r="A203" s="62">
        <f t="shared" si="135"/>
        <v>4641</v>
      </c>
      <c r="B203" s="62">
        <f t="shared" si="137"/>
        <v>4199</v>
      </c>
      <c r="L203" s="96">
        <v>441</v>
      </c>
      <c r="M203" s="88">
        <f aca="true" t="shared" si="161" ref="M203:AE203">M170+40</f>
        <v>58</v>
      </c>
      <c r="N203" s="91">
        <f t="shared" si="161"/>
        <v>400</v>
      </c>
      <c r="O203" s="91">
        <f t="shared" si="161"/>
        <v>398</v>
      </c>
      <c r="P203" s="91">
        <f t="shared" si="161"/>
        <v>396</v>
      </c>
      <c r="Q203" s="91">
        <f t="shared" si="161"/>
        <v>394</v>
      </c>
      <c r="R203" s="91">
        <f t="shared" si="161"/>
        <v>392</v>
      </c>
      <c r="S203" s="91">
        <f t="shared" si="161"/>
        <v>390</v>
      </c>
      <c r="T203" s="91">
        <f t="shared" si="161"/>
        <v>388</v>
      </c>
      <c r="U203" s="91">
        <f t="shared" si="161"/>
        <v>386</v>
      </c>
      <c r="V203" s="91">
        <f t="shared" si="161"/>
        <v>385</v>
      </c>
      <c r="W203" s="91">
        <f t="shared" si="161"/>
        <v>62</v>
      </c>
      <c r="X203" s="91">
        <f t="shared" si="161"/>
        <v>64</v>
      </c>
      <c r="Y203" s="91">
        <f t="shared" si="161"/>
        <v>66</v>
      </c>
      <c r="Z203" s="91">
        <f t="shared" si="161"/>
        <v>68</v>
      </c>
      <c r="AA203" s="91">
        <f t="shared" si="161"/>
        <v>70</v>
      </c>
      <c r="AB203" s="91">
        <f t="shared" si="161"/>
        <v>72</v>
      </c>
      <c r="AC203" s="91">
        <f t="shared" si="161"/>
        <v>74</v>
      </c>
      <c r="AD203" s="91">
        <f t="shared" si="161"/>
        <v>76</v>
      </c>
      <c r="AE203" s="90">
        <f t="shared" si="161"/>
        <v>60</v>
      </c>
      <c r="AF203" s="100">
        <v>1</v>
      </c>
    </row>
    <row r="204" spans="1:32" ht="14.25" thickBot="1">
      <c r="A204" s="62">
        <f t="shared" si="135"/>
        <v>4641</v>
      </c>
      <c r="L204" s="97">
        <v>22</v>
      </c>
      <c r="M204" s="98">
        <v>40</v>
      </c>
      <c r="N204" s="98">
        <v>38</v>
      </c>
      <c r="O204" s="98">
        <v>36</v>
      </c>
      <c r="P204" s="98">
        <v>34</v>
      </c>
      <c r="Q204" s="98">
        <v>32</v>
      </c>
      <c r="R204" s="98">
        <v>30</v>
      </c>
      <c r="S204" s="98">
        <v>28</v>
      </c>
      <c r="T204" s="98">
        <v>26</v>
      </c>
      <c r="U204" s="98">
        <v>24</v>
      </c>
      <c r="V204" s="98">
        <v>423</v>
      </c>
      <c r="W204" s="98">
        <v>424</v>
      </c>
      <c r="X204" s="98">
        <v>426</v>
      </c>
      <c r="Y204" s="98">
        <v>428</v>
      </c>
      <c r="Z204" s="98">
        <v>430</v>
      </c>
      <c r="AA204" s="98">
        <v>432</v>
      </c>
      <c r="AB204" s="98">
        <v>434</v>
      </c>
      <c r="AC204" s="98">
        <v>436</v>
      </c>
      <c r="AD204" s="98">
        <v>438</v>
      </c>
      <c r="AE204" s="98">
        <v>440</v>
      </c>
      <c r="AF204" s="99">
        <v>20</v>
      </c>
    </row>
    <row r="207" spans="12:32" ht="12.75">
      <c r="L207">
        <v>1</v>
      </c>
      <c r="M207">
        <f>L207+1</f>
        <v>2</v>
      </c>
      <c r="N207">
        <f aca="true" t="shared" si="162" ref="N207:AF207">M207+1</f>
        <v>3</v>
      </c>
      <c r="O207">
        <f t="shared" si="162"/>
        <v>4</v>
      </c>
      <c r="P207">
        <f t="shared" si="162"/>
        <v>5</v>
      </c>
      <c r="Q207">
        <f t="shared" si="162"/>
        <v>6</v>
      </c>
      <c r="R207">
        <f t="shared" si="162"/>
        <v>7</v>
      </c>
      <c r="S207">
        <f t="shared" si="162"/>
        <v>8</v>
      </c>
      <c r="T207">
        <f t="shared" si="162"/>
        <v>9</v>
      </c>
      <c r="U207">
        <f t="shared" si="162"/>
        <v>10</v>
      </c>
      <c r="V207">
        <f t="shared" si="162"/>
        <v>11</v>
      </c>
      <c r="W207">
        <f t="shared" si="162"/>
        <v>12</v>
      </c>
      <c r="X207">
        <f t="shared" si="162"/>
        <v>13</v>
      </c>
      <c r="Y207">
        <f t="shared" si="162"/>
        <v>14</v>
      </c>
      <c r="Z207">
        <f t="shared" si="162"/>
        <v>15</v>
      </c>
      <c r="AA207">
        <f t="shared" si="162"/>
        <v>16</v>
      </c>
      <c r="AB207">
        <f t="shared" si="162"/>
        <v>17</v>
      </c>
      <c r="AC207">
        <f t="shared" si="162"/>
        <v>18</v>
      </c>
      <c r="AD207">
        <f t="shared" si="162"/>
        <v>19</v>
      </c>
      <c r="AE207">
        <f t="shared" si="162"/>
        <v>20</v>
      </c>
      <c r="AF207">
        <f t="shared" si="162"/>
        <v>21</v>
      </c>
    </row>
    <row r="208" spans="12:32" ht="12.75">
      <c r="L208">
        <f>L207+21</f>
        <v>22</v>
      </c>
      <c r="M208">
        <f aca="true" t="shared" si="163" ref="M208:AF208">M207+21</f>
        <v>23</v>
      </c>
      <c r="N208">
        <f t="shared" si="163"/>
        <v>24</v>
      </c>
      <c r="O208">
        <f t="shared" si="163"/>
        <v>25</v>
      </c>
      <c r="P208">
        <f t="shared" si="163"/>
        <v>26</v>
      </c>
      <c r="Q208">
        <f t="shared" si="163"/>
        <v>27</v>
      </c>
      <c r="R208">
        <f t="shared" si="163"/>
        <v>28</v>
      </c>
      <c r="S208">
        <f t="shared" si="163"/>
        <v>29</v>
      </c>
      <c r="T208">
        <f t="shared" si="163"/>
        <v>30</v>
      </c>
      <c r="U208">
        <f t="shared" si="163"/>
        <v>31</v>
      </c>
      <c r="V208">
        <f t="shared" si="163"/>
        <v>32</v>
      </c>
      <c r="W208">
        <f t="shared" si="163"/>
        <v>33</v>
      </c>
      <c r="X208">
        <f t="shared" si="163"/>
        <v>34</v>
      </c>
      <c r="Y208">
        <f t="shared" si="163"/>
        <v>35</v>
      </c>
      <c r="Z208">
        <f t="shared" si="163"/>
        <v>36</v>
      </c>
      <c r="AA208">
        <f t="shared" si="163"/>
        <v>37</v>
      </c>
      <c r="AB208">
        <f t="shared" si="163"/>
        <v>38</v>
      </c>
      <c r="AC208">
        <f t="shared" si="163"/>
        <v>39</v>
      </c>
      <c r="AD208">
        <f t="shared" si="163"/>
        <v>40</v>
      </c>
      <c r="AE208">
        <f t="shared" si="163"/>
        <v>41</v>
      </c>
      <c r="AF208">
        <f t="shared" si="163"/>
        <v>42</v>
      </c>
    </row>
    <row r="209" spans="12:32" ht="12.75">
      <c r="L209">
        <f aca="true" t="shared" si="164" ref="L209:L227">L208+21</f>
        <v>43</v>
      </c>
      <c r="M209">
        <f aca="true" t="shared" si="165" ref="M209:M227">M208+21</f>
        <v>44</v>
      </c>
      <c r="N209">
        <f aca="true" t="shared" si="166" ref="N209:N227">N208+21</f>
        <v>45</v>
      </c>
      <c r="O209">
        <f aca="true" t="shared" si="167" ref="O209:O227">O208+21</f>
        <v>46</v>
      </c>
      <c r="P209">
        <f aca="true" t="shared" si="168" ref="P209:P227">P208+21</f>
        <v>47</v>
      </c>
      <c r="Q209">
        <f aca="true" t="shared" si="169" ref="Q209:Q227">Q208+21</f>
        <v>48</v>
      </c>
      <c r="R209">
        <f aca="true" t="shared" si="170" ref="R209:R227">R208+21</f>
        <v>49</v>
      </c>
      <c r="S209">
        <f aca="true" t="shared" si="171" ref="S209:S227">S208+21</f>
        <v>50</v>
      </c>
      <c r="T209">
        <f aca="true" t="shared" si="172" ref="T209:T227">T208+21</f>
        <v>51</v>
      </c>
      <c r="U209">
        <f aca="true" t="shared" si="173" ref="U209:U227">U208+21</f>
        <v>52</v>
      </c>
      <c r="V209">
        <f aca="true" t="shared" si="174" ref="V209:V227">V208+21</f>
        <v>53</v>
      </c>
      <c r="W209">
        <f aca="true" t="shared" si="175" ref="W209:W227">W208+21</f>
        <v>54</v>
      </c>
      <c r="X209">
        <f aca="true" t="shared" si="176" ref="X209:X227">X208+21</f>
        <v>55</v>
      </c>
      <c r="Y209">
        <f aca="true" t="shared" si="177" ref="Y209:Y227">Y208+21</f>
        <v>56</v>
      </c>
      <c r="Z209">
        <f aca="true" t="shared" si="178" ref="Z209:Z227">Z208+21</f>
        <v>57</v>
      </c>
      <c r="AA209">
        <f aca="true" t="shared" si="179" ref="AA209:AA227">AA208+21</f>
        <v>58</v>
      </c>
      <c r="AB209">
        <f aca="true" t="shared" si="180" ref="AB209:AB227">AB208+21</f>
        <v>59</v>
      </c>
      <c r="AC209">
        <f aca="true" t="shared" si="181" ref="AC209:AC227">AC208+21</f>
        <v>60</v>
      </c>
      <c r="AD209">
        <f aca="true" t="shared" si="182" ref="AD209:AD227">AD208+21</f>
        <v>61</v>
      </c>
      <c r="AE209">
        <f aca="true" t="shared" si="183" ref="AE209:AE227">AE208+21</f>
        <v>62</v>
      </c>
      <c r="AF209">
        <f aca="true" t="shared" si="184" ref="AF209:AF227">AF208+21</f>
        <v>63</v>
      </c>
    </row>
    <row r="210" spans="12:32" ht="12.75">
      <c r="L210">
        <f t="shared" si="164"/>
        <v>64</v>
      </c>
      <c r="M210">
        <f t="shared" si="165"/>
        <v>65</v>
      </c>
      <c r="N210">
        <f t="shared" si="166"/>
        <v>66</v>
      </c>
      <c r="O210">
        <f t="shared" si="167"/>
        <v>67</v>
      </c>
      <c r="P210">
        <f t="shared" si="168"/>
        <v>68</v>
      </c>
      <c r="Q210">
        <f t="shared" si="169"/>
        <v>69</v>
      </c>
      <c r="R210">
        <f t="shared" si="170"/>
        <v>70</v>
      </c>
      <c r="S210">
        <f t="shared" si="171"/>
        <v>71</v>
      </c>
      <c r="T210">
        <f t="shared" si="172"/>
        <v>72</v>
      </c>
      <c r="U210">
        <f t="shared" si="173"/>
        <v>73</v>
      </c>
      <c r="V210">
        <f t="shared" si="174"/>
        <v>74</v>
      </c>
      <c r="W210">
        <f t="shared" si="175"/>
        <v>75</v>
      </c>
      <c r="X210">
        <f t="shared" si="176"/>
        <v>76</v>
      </c>
      <c r="Y210">
        <f t="shared" si="177"/>
        <v>77</v>
      </c>
      <c r="Z210">
        <f t="shared" si="178"/>
        <v>78</v>
      </c>
      <c r="AA210">
        <f t="shared" si="179"/>
        <v>79</v>
      </c>
      <c r="AB210">
        <f t="shared" si="180"/>
        <v>80</v>
      </c>
      <c r="AC210">
        <f t="shared" si="181"/>
        <v>81</v>
      </c>
      <c r="AD210">
        <f t="shared" si="182"/>
        <v>82</v>
      </c>
      <c r="AE210">
        <f t="shared" si="183"/>
        <v>83</v>
      </c>
      <c r="AF210">
        <f t="shared" si="184"/>
        <v>84</v>
      </c>
    </row>
    <row r="211" spans="12:32" ht="12.75">
      <c r="L211">
        <f t="shared" si="164"/>
        <v>85</v>
      </c>
      <c r="M211">
        <f t="shared" si="165"/>
        <v>86</v>
      </c>
      <c r="N211">
        <f t="shared" si="166"/>
        <v>87</v>
      </c>
      <c r="O211">
        <f t="shared" si="167"/>
        <v>88</v>
      </c>
      <c r="P211">
        <f t="shared" si="168"/>
        <v>89</v>
      </c>
      <c r="Q211">
        <f t="shared" si="169"/>
        <v>90</v>
      </c>
      <c r="R211">
        <f t="shared" si="170"/>
        <v>91</v>
      </c>
      <c r="S211">
        <f t="shared" si="171"/>
        <v>92</v>
      </c>
      <c r="T211">
        <f t="shared" si="172"/>
        <v>93</v>
      </c>
      <c r="U211">
        <f t="shared" si="173"/>
        <v>94</v>
      </c>
      <c r="V211">
        <f t="shared" si="174"/>
        <v>95</v>
      </c>
      <c r="W211">
        <f t="shared" si="175"/>
        <v>96</v>
      </c>
      <c r="X211">
        <f t="shared" si="176"/>
        <v>97</v>
      </c>
      <c r="Y211">
        <f t="shared" si="177"/>
        <v>98</v>
      </c>
      <c r="Z211">
        <f t="shared" si="178"/>
        <v>99</v>
      </c>
      <c r="AA211">
        <f t="shared" si="179"/>
        <v>100</v>
      </c>
      <c r="AB211">
        <f t="shared" si="180"/>
        <v>101</v>
      </c>
      <c r="AC211">
        <f t="shared" si="181"/>
        <v>102</v>
      </c>
      <c r="AD211">
        <f t="shared" si="182"/>
        <v>103</v>
      </c>
      <c r="AE211">
        <f t="shared" si="183"/>
        <v>104</v>
      </c>
      <c r="AF211">
        <f t="shared" si="184"/>
        <v>105</v>
      </c>
    </row>
    <row r="212" spans="12:32" ht="12.75">
      <c r="L212">
        <f t="shared" si="164"/>
        <v>106</v>
      </c>
      <c r="M212">
        <f t="shared" si="165"/>
        <v>107</v>
      </c>
      <c r="N212">
        <f t="shared" si="166"/>
        <v>108</v>
      </c>
      <c r="O212">
        <f t="shared" si="167"/>
        <v>109</v>
      </c>
      <c r="P212">
        <f t="shared" si="168"/>
        <v>110</v>
      </c>
      <c r="Q212">
        <f t="shared" si="169"/>
        <v>111</v>
      </c>
      <c r="R212">
        <f t="shared" si="170"/>
        <v>112</v>
      </c>
      <c r="S212">
        <f t="shared" si="171"/>
        <v>113</v>
      </c>
      <c r="T212">
        <f t="shared" si="172"/>
        <v>114</v>
      </c>
      <c r="U212">
        <f t="shared" si="173"/>
        <v>115</v>
      </c>
      <c r="V212">
        <f t="shared" si="174"/>
        <v>116</v>
      </c>
      <c r="W212">
        <f t="shared" si="175"/>
        <v>117</v>
      </c>
      <c r="X212">
        <f t="shared" si="176"/>
        <v>118</v>
      </c>
      <c r="Y212">
        <f t="shared" si="177"/>
        <v>119</v>
      </c>
      <c r="Z212">
        <f t="shared" si="178"/>
        <v>120</v>
      </c>
      <c r="AA212">
        <f t="shared" si="179"/>
        <v>121</v>
      </c>
      <c r="AB212">
        <f t="shared" si="180"/>
        <v>122</v>
      </c>
      <c r="AC212">
        <f t="shared" si="181"/>
        <v>123</v>
      </c>
      <c r="AD212">
        <f t="shared" si="182"/>
        <v>124</v>
      </c>
      <c r="AE212">
        <f t="shared" si="183"/>
        <v>125</v>
      </c>
      <c r="AF212">
        <f t="shared" si="184"/>
        <v>126</v>
      </c>
    </row>
    <row r="213" spans="12:32" ht="12.75">
      <c r="L213">
        <f t="shared" si="164"/>
        <v>127</v>
      </c>
      <c r="M213">
        <f t="shared" si="165"/>
        <v>128</v>
      </c>
      <c r="N213">
        <f t="shared" si="166"/>
        <v>129</v>
      </c>
      <c r="O213">
        <f t="shared" si="167"/>
        <v>130</v>
      </c>
      <c r="P213">
        <f t="shared" si="168"/>
        <v>131</v>
      </c>
      <c r="Q213">
        <f t="shared" si="169"/>
        <v>132</v>
      </c>
      <c r="R213">
        <f t="shared" si="170"/>
        <v>133</v>
      </c>
      <c r="S213">
        <f t="shared" si="171"/>
        <v>134</v>
      </c>
      <c r="T213">
        <f t="shared" si="172"/>
        <v>135</v>
      </c>
      <c r="U213">
        <f t="shared" si="173"/>
        <v>136</v>
      </c>
      <c r="V213">
        <f t="shared" si="174"/>
        <v>137</v>
      </c>
      <c r="W213">
        <f t="shared" si="175"/>
        <v>138</v>
      </c>
      <c r="X213">
        <f t="shared" si="176"/>
        <v>139</v>
      </c>
      <c r="Y213">
        <f t="shared" si="177"/>
        <v>140</v>
      </c>
      <c r="Z213">
        <f t="shared" si="178"/>
        <v>141</v>
      </c>
      <c r="AA213">
        <f t="shared" si="179"/>
        <v>142</v>
      </c>
      <c r="AB213">
        <f t="shared" si="180"/>
        <v>143</v>
      </c>
      <c r="AC213">
        <f t="shared" si="181"/>
        <v>144</v>
      </c>
      <c r="AD213">
        <f t="shared" si="182"/>
        <v>145</v>
      </c>
      <c r="AE213">
        <f t="shared" si="183"/>
        <v>146</v>
      </c>
      <c r="AF213">
        <f t="shared" si="184"/>
        <v>147</v>
      </c>
    </row>
    <row r="214" spans="12:32" ht="12.75">
      <c r="L214">
        <f t="shared" si="164"/>
        <v>148</v>
      </c>
      <c r="M214">
        <f t="shared" si="165"/>
        <v>149</v>
      </c>
      <c r="N214">
        <f t="shared" si="166"/>
        <v>150</v>
      </c>
      <c r="O214">
        <f t="shared" si="167"/>
        <v>151</v>
      </c>
      <c r="P214">
        <f t="shared" si="168"/>
        <v>152</v>
      </c>
      <c r="Q214">
        <f t="shared" si="169"/>
        <v>153</v>
      </c>
      <c r="R214">
        <f t="shared" si="170"/>
        <v>154</v>
      </c>
      <c r="S214">
        <f t="shared" si="171"/>
        <v>155</v>
      </c>
      <c r="T214">
        <f t="shared" si="172"/>
        <v>156</v>
      </c>
      <c r="U214">
        <f t="shared" si="173"/>
        <v>157</v>
      </c>
      <c r="V214">
        <f t="shared" si="174"/>
        <v>158</v>
      </c>
      <c r="W214">
        <f t="shared" si="175"/>
        <v>159</v>
      </c>
      <c r="X214">
        <f t="shared" si="176"/>
        <v>160</v>
      </c>
      <c r="Y214">
        <f t="shared" si="177"/>
        <v>161</v>
      </c>
      <c r="Z214">
        <f t="shared" si="178"/>
        <v>162</v>
      </c>
      <c r="AA214">
        <f t="shared" si="179"/>
        <v>163</v>
      </c>
      <c r="AB214">
        <f t="shared" si="180"/>
        <v>164</v>
      </c>
      <c r="AC214">
        <f t="shared" si="181"/>
        <v>165</v>
      </c>
      <c r="AD214">
        <f t="shared" si="182"/>
        <v>166</v>
      </c>
      <c r="AE214">
        <f t="shared" si="183"/>
        <v>167</v>
      </c>
      <c r="AF214">
        <f t="shared" si="184"/>
        <v>168</v>
      </c>
    </row>
    <row r="215" spans="12:32" ht="12.75">
      <c r="L215">
        <f t="shared" si="164"/>
        <v>169</v>
      </c>
      <c r="M215">
        <f t="shared" si="165"/>
        <v>170</v>
      </c>
      <c r="N215">
        <f t="shared" si="166"/>
        <v>171</v>
      </c>
      <c r="O215">
        <f t="shared" si="167"/>
        <v>172</v>
      </c>
      <c r="P215">
        <f t="shared" si="168"/>
        <v>173</v>
      </c>
      <c r="Q215">
        <f t="shared" si="169"/>
        <v>174</v>
      </c>
      <c r="R215">
        <f t="shared" si="170"/>
        <v>175</v>
      </c>
      <c r="S215">
        <f t="shared" si="171"/>
        <v>176</v>
      </c>
      <c r="T215">
        <f t="shared" si="172"/>
        <v>177</v>
      </c>
      <c r="U215">
        <f t="shared" si="173"/>
        <v>178</v>
      </c>
      <c r="V215">
        <f t="shared" si="174"/>
        <v>179</v>
      </c>
      <c r="W215">
        <f t="shared" si="175"/>
        <v>180</v>
      </c>
      <c r="X215">
        <f t="shared" si="176"/>
        <v>181</v>
      </c>
      <c r="Y215">
        <f t="shared" si="177"/>
        <v>182</v>
      </c>
      <c r="Z215">
        <f t="shared" si="178"/>
        <v>183</v>
      </c>
      <c r="AA215">
        <f t="shared" si="179"/>
        <v>184</v>
      </c>
      <c r="AB215">
        <f t="shared" si="180"/>
        <v>185</v>
      </c>
      <c r="AC215">
        <f t="shared" si="181"/>
        <v>186</v>
      </c>
      <c r="AD215">
        <f t="shared" si="182"/>
        <v>187</v>
      </c>
      <c r="AE215">
        <f t="shared" si="183"/>
        <v>188</v>
      </c>
      <c r="AF215">
        <f t="shared" si="184"/>
        <v>189</v>
      </c>
    </row>
    <row r="216" spans="12:32" ht="12.75">
      <c r="L216">
        <f t="shared" si="164"/>
        <v>190</v>
      </c>
      <c r="M216">
        <f t="shared" si="165"/>
        <v>191</v>
      </c>
      <c r="N216">
        <f t="shared" si="166"/>
        <v>192</v>
      </c>
      <c r="O216">
        <f t="shared" si="167"/>
        <v>193</v>
      </c>
      <c r="P216">
        <f t="shared" si="168"/>
        <v>194</v>
      </c>
      <c r="Q216">
        <f t="shared" si="169"/>
        <v>195</v>
      </c>
      <c r="R216">
        <f t="shared" si="170"/>
        <v>196</v>
      </c>
      <c r="S216">
        <f t="shared" si="171"/>
        <v>197</v>
      </c>
      <c r="T216">
        <f t="shared" si="172"/>
        <v>198</v>
      </c>
      <c r="U216">
        <f t="shared" si="173"/>
        <v>199</v>
      </c>
      <c r="V216">
        <f t="shared" si="174"/>
        <v>200</v>
      </c>
      <c r="W216">
        <f t="shared" si="175"/>
        <v>201</v>
      </c>
      <c r="X216">
        <f t="shared" si="176"/>
        <v>202</v>
      </c>
      <c r="Y216">
        <f t="shared" si="177"/>
        <v>203</v>
      </c>
      <c r="Z216">
        <f t="shared" si="178"/>
        <v>204</v>
      </c>
      <c r="AA216">
        <f t="shared" si="179"/>
        <v>205</v>
      </c>
      <c r="AB216">
        <f t="shared" si="180"/>
        <v>206</v>
      </c>
      <c r="AC216">
        <f t="shared" si="181"/>
        <v>207</v>
      </c>
      <c r="AD216">
        <f t="shared" si="182"/>
        <v>208</v>
      </c>
      <c r="AE216">
        <f t="shared" si="183"/>
        <v>209</v>
      </c>
      <c r="AF216">
        <f t="shared" si="184"/>
        <v>210</v>
      </c>
    </row>
    <row r="217" spans="12:32" ht="12.75">
      <c r="L217">
        <f t="shared" si="164"/>
        <v>211</v>
      </c>
      <c r="M217">
        <f t="shared" si="165"/>
        <v>212</v>
      </c>
      <c r="N217">
        <f t="shared" si="166"/>
        <v>213</v>
      </c>
      <c r="O217">
        <f t="shared" si="167"/>
        <v>214</v>
      </c>
      <c r="P217">
        <f t="shared" si="168"/>
        <v>215</v>
      </c>
      <c r="Q217">
        <f t="shared" si="169"/>
        <v>216</v>
      </c>
      <c r="R217">
        <f t="shared" si="170"/>
        <v>217</v>
      </c>
      <c r="S217">
        <f t="shared" si="171"/>
        <v>218</v>
      </c>
      <c r="T217">
        <f t="shared" si="172"/>
        <v>219</v>
      </c>
      <c r="U217">
        <f t="shared" si="173"/>
        <v>220</v>
      </c>
      <c r="V217">
        <f t="shared" si="174"/>
        <v>221</v>
      </c>
      <c r="W217">
        <f t="shared" si="175"/>
        <v>222</v>
      </c>
      <c r="X217">
        <f t="shared" si="176"/>
        <v>223</v>
      </c>
      <c r="Y217">
        <f t="shared" si="177"/>
        <v>224</v>
      </c>
      <c r="Z217">
        <f t="shared" si="178"/>
        <v>225</v>
      </c>
      <c r="AA217">
        <f t="shared" si="179"/>
        <v>226</v>
      </c>
      <c r="AB217">
        <f t="shared" si="180"/>
        <v>227</v>
      </c>
      <c r="AC217">
        <f t="shared" si="181"/>
        <v>228</v>
      </c>
      <c r="AD217">
        <f t="shared" si="182"/>
        <v>229</v>
      </c>
      <c r="AE217">
        <f t="shared" si="183"/>
        <v>230</v>
      </c>
      <c r="AF217">
        <f t="shared" si="184"/>
        <v>231</v>
      </c>
    </row>
    <row r="218" spans="12:32" ht="12.75">
      <c r="L218">
        <f t="shared" si="164"/>
        <v>232</v>
      </c>
      <c r="M218">
        <f t="shared" si="165"/>
        <v>233</v>
      </c>
      <c r="N218">
        <f t="shared" si="166"/>
        <v>234</v>
      </c>
      <c r="O218">
        <f t="shared" si="167"/>
        <v>235</v>
      </c>
      <c r="P218">
        <f t="shared" si="168"/>
        <v>236</v>
      </c>
      <c r="Q218">
        <f t="shared" si="169"/>
        <v>237</v>
      </c>
      <c r="R218">
        <f t="shared" si="170"/>
        <v>238</v>
      </c>
      <c r="S218">
        <f t="shared" si="171"/>
        <v>239</v>
      </c>
      <c r="T218">
        <f t="shared" si="172"/>
        <v>240</v>
      </c>
      <c r="U218">
        <f t="shared" si="173"/>
        <v>241</v>
      </c>
      <c r="V218">
        <f t="shared" si="174"/>
        <v>242</v>
      </c>
      <c r="W218">
        <f t="shared" si="175"/>
        <v>243</v>
      </c>
      <c r="X218">
        <f t="shared" si="176"/>
        <v>244</v>
      </c>
      <c r="Y218">
        <f t="shared" si="177"/>
        <v>245</v>
      </c>
      <c r="Z218">
        <f t="shared" si="178"/>
        <v>246</v>
      </c>
      <c r="AA218">
        <f t="shared" si="179"/>
        <v>247</v>
      </c>
      <c r="AB218">
        <f t="shared" si="180"/>
        <v>248</v>
      </c>
      <c r="AC218">
        <f t="shared" si="181"/>
        <v>249</v>
      </c>
      <c r="AD218">
        <f t="shared" si="182"/>
        <v>250</v>
      </c>
      <c r="AE218">
        <f t="shared" si="183"/>
        <v>251</v>
      </c>
      <c r="AF218">
        <f t="shared" si="184"/>
        <v>252</v>
      </c>
    </row>
    <row r="219" spans="12:32" ht="12.75">
      <c r="L219">
        <f t="shared" si="164"/>
        <v>253</v>
      </c>
      <c r="M219">
        <f t="shared" si="165"/>
        <v>254</v>
      </c>
      <c r="N219">
        <f t="shared" si="166"/>
        <v>255</v>
      </c>
      <c r="O219">
        <f t="shared" si="167"/>
        <v>256</v>
      </c>
      <c r="P219">
        <f t="shared" si="168"/>
        <v>257</v>
      </c>
      <c r="Q219">
        <f t="shared" si="169"/>
        <v>258</v>
      </c>
      <c r="R219">
        <f t="shared" si="170"/>
        <v>259</v>
      </c>
      <c r="S219">
        <f t="shared" si="171"/>
        <v>260</v>
      </c>
      <c r="T219">
        <f t="shared" si="172"/>
        <v>261</v>
      </c>
      <c r="U219">
        <f t="shared" si="173"/>
        <v>262</v>
      </c>
      <c r="V219">
        <f t="shared" si="174"/>
        <v>263</v>
      </c>
      <c r="W219">
        <f t="shared" si="175"/>
        <v>264</v>
      </c>
      <c r="X219">
        <f t="shared" si="176"/>
        <v>265</v>
      </c>
      <c r="Y219">
        <f t="shared" si="177"/>
        <v>266</v>
      </c>
      <c r="Z219">
        <f t="shared" si="178"/>
        <v>267</v>
      </c>
      <c r="AA219">
        <f t="shared" si="179"/>
        <v>268</v>
      </c>
      <c r="AB219">
        <f t="shared" si="180"/>
        <v>269</v>
      </c>
      <c r="AC219">
        <f t="shared" si="181"/>
        <v>270</v>
      </c>
      <c r="AD219">
        <f t="shared" si="182"/>
        <v>271</v>
      </c>
      <c r="AE219">
        <f t="shared" si="183"/>
        <v>272</v>
      </c>
      <c r="AF219">
        <f t="shared" si="184"/>
        <v>273</v>
      </c>
    </row>
    <row r="220" spans="12:32" ht="12.75">
      <c r="L220">
        <f t="shared" si="164"/>
        <v>274</v>
      </c>
      <c r="M220">
        <f t="shared" si="165"/>
        <v>275</v>
      </c>
      <c r="N220">
        <f t="shared" si="166"/>
        <v>276</v>
      </c>
      <c r="O220">
        <f t="shared" si="167"/>
        <v>277</v>
      </c>
      <c r="P220">
        <f t="shared" si="168"/>
        <v>278</v>
      </c>
      <c r="Q220">
        <f t="shared" si="169"/>
        <v>279</v>
      </c>
      <c r="R220">
        <f t="shared" si="170"/>
        <v>280</v>
      </c>
      <c r="S220">
        <f t="shared" si="171"/>
        <v>281</v>
      </c>
      <c r="T220">
        <f t="shared" si="172"/>
        <v>282</v>
      </c>
      <c r="U220">
        <f t="shared" si="173"/>
        <v>283</v>
      </c>
      <c r="V220">
        <f t="shared" si="174"/>
        <v>284</v>
      </c>
      <c r="W220">
        <f t="shared" si="175"/>
        <v>285</v>
      </c>
      <c r="X220">
        <f t="shared" si="176"/>
        <v>286</v>
      </c>
      <c r="Y220">
        <f t="shared" si="177"/>
        <v>287</v>
      </c>
      <c r="Z220">
        <f t="shared" si="178"/>
        <v>288</v>
      </c>
      <c r="AA220">
        <f t="shared" si="179"/>
        <v>289</v>
      </c>
      <c r="AB220">
        <f t="shared" si="180"/>
        <v>290</v>
      </c>
      <c r="AC220">
        <f t="shared" si="181"/>
        <v>291</v>
      </c>
      <c r="AD220">
        <f t="shared" si="182"/>
        <v>292</v>
      </c>
      <c r="AE220">
        <f t="shared" si="183"/>
        <v>293</v>
      </c>
      <c r="AF220">
        <f t="shared" si="184"/>
        <v>294</v>
      </c>
    </row>
    <row r="221" spans="12:32" ht="12.75">
      <c r="L221">
        <f t="shared" si="164"/>
        <v>295</v>
      </c>
      <c r="M221">
        <f t="shared" si="165"/>
        <v>296</v>
      </c>
      <c r="N221">
        <f t="shared" si="166"/>
        <v>297</v>
      </c>
      <c r="O221">
        <f t="shared" si="167"/>
        <v>298</v>
      </c>
      <c r="P221">
        <f t="shared" si="168"/>
        <v>299</v>
      </c>
      <c r="Q221">
        <f t="shared" si="169"/>
        <v>300</v>
      </c>
      <c r="R221">
        <f t="shared" si="170"/>
        <v>301</v>
      </c>
      <c r="S221">
        <f t="shared" si="171"/>
        <v>302</v>
      </c>
      <c r="T221">
        <f t="shared" si="172"/>
        <v>303</v>
      </c>
      <c r="U221">
        <f t="shared" si="173"/>
        <v>304</v>
      </c>
      <c r="V221">
        <f t="shared" si="174"/>
        <v>305</v>
      </c>
      <c r="W221">
        <f t="shared" si="175"/>
        <v>306</v>
      </c>
      <c r="X221">
        <f t="shared" si="176"/>
        <v>307</v>
      </c>
      <c r="Y221">
        <f t="shared" si="177"/>
        <v>308</v>
      </c>
      <c r="Z221">
        <f t="shared" si="178"/>
        <v>309</v>
      </c>
      <c r="AA221">
        <f t="shared" si="179"/>
        <v>310</v>
      </c>
      <c r="AB221">
        <f t="shared" si="180"/>
        <v>311</v>
      </c>
      <c r="AC221">
        <f t="shared" si="181"/>
        <v>312</v>
      </c>
      <c r="AD221">
        <f t="shared" si="182"/>
        <v>313</v>
      </c>
      <c r="AE221">
        <f t="shared" si="183"/>
        <v>314</v>
      </c>
      <c r="AF221">
        <f t="shared" si="184"/>
        <v>315</v>
      </c>
    </row>
    <row r="222" spans="12:32" ht="12.75">
      <c r="L222">
        <f t="shared" si="164"/>
        <v>316</v>
      </c>
      <c r="M222">
        <f t="shared" si="165"/>
        <v>317</v>
      </c>
      <c r="N222">
        <f t="shared" si="166"/>
        <v>318</v>
      </c>
      <c r="O222">
        <f t="shared" si="167"/>
        <v>319</v>
      </c>
      <c r="P222">
        <f t="shared" si="168"/>
        <v>320</v>
      </c>
      <c r="Q222">
        <f t="shared" si="169"/>
        <v>321</v>
      </c>
      <c r="R222">
        <f t="shared" si="170"/>
        <v>322</v>
      </c>
      <c r="S222">
        <f t="shared" si="171"/>
        <v>323</v>
      </c>
      <c r="T222">
        <f t="shared" si="172"/>
        <v>324</v>
      </c>
      <c r="U222">
        <f t="shared" si="173"/>
        <v>325</v>
      </c>
      <c r="V222">
        <f t="shared" si="174"/>
        <v>326</v>
      </c>
      <c r="W222">
        <f t="shared" si="175"/>
        <v>327</v>
      </c>
      <c r="X222">
        <f t="shared" si="176"/>
        <v>328</v>
      </c>
      <c r="Y222">
        <f t="shared" si="177"/>
        <v>329</v>
      </c>
      <c r="Z222">
        <f t="shared" si="178"/>
        <v>330</v>
      </c>
      <c r="AA222">
        <f t="shared" si="179"/>
        <v>331</v>
      </c>
      <c r="AB222">
        <f t="shared" si="180"/>
        <v>332</v>
      </c>
      <c r="AC222">
        <f t="shared" si="181"/>
        <v>333</v>
      </c>
      <c r="AD222">
        <f t="shared" si="182"/>
        <v>334</v>
      </c>
      <c r="AE222">
        <f t="shared" si="183"/>
        <v>335</v>
      </c>
      <c r="AF222">
        <f t="shared" si="184"/>
        <v>336</v>
      </c>
    </row>
    <row r="223" spans="12:32" ht="12.75">
      <c r="L223">
        <f t="shared" si="164"/>
        <v>337</v>
      </c>
      <c r="M223">
        <f t="shared" si="165"/>
        <v>338</v>
      </c>
      <c r="N223">
        <f t="shared" si="166"/>
        <v>339</v>
      </c>
      <c r="O223">
        <f t="shared" si="167"/>
        <v>340</v>
      </c>
      <c r="P223">
        <f t="shared" si="168"/>
        <v>341</v>
      </c>
      <c r="Q223">
        <f t="shared" si="169"/>
        <v>342</v>
      </c>
      <c r="R223">
        <f t="shared" si="170"/>
        <v>343</v>
      </c>
      <c r="S223">
        <f t="shared" si="171"/>
        <v>344</v>
      </c>
      <c r="T223">
        <f t="shared" si="172"/>
        <v>345</v>
      </c>
      <c r="U223">
        <f t="shared" si="173"/>
        <v>346</v>
      </c>
      <c r="V223">
        <f t="shared" si="174"/>
        <v>347</v>
      </c>
      <c r="W223">
        <f t="shared" si="175"/>
        <v>348</v>
      </c>
      <c r="X223">
        <f t="shared" si="176"/>
        <v>349</v>
      </c>
      <c r="Y223">
        <f t="shared" si="177"/>
        <v>350</v>
      </c>
      <c r="Z223">
        <f t="shared" si="178"/>
        <v>351</v>
      </c>
      <c r="AA223">
        <f t="shared" si="179"/>
        <v>352</v>
      </c>
      <c r="AB223">
        <f t="shared" si="180"/>
        <v>353</v>
      </c>
      <c r="AC223">
        <f t="shared" si="181"/>
        <v>354</v>
      </c>
      <c r="AD223">
        <f t="shared" si="182"/>
        <v>355</v>
      </c>
      <c r="AE223">
        <f t="shared" si="183"/>
        <v>356</v>
      </c>
      <c r="AF223">
        <f t="shared" si="184"/>
        <v>357</v>
      </c>
    </row>
    <row r="224" spans="12:32" ht="12.75">
      <c r="L224">
        <f t="shared" si="164"/>
        <v>358</v>
      </c>
      <c r="M224">
        <f t="shared" si="165"/>
        <v>359</v>
      </c>
      <c r="N224">
        <f t="shared" si="166"/>
        <v>360</v>
      </c>
      <c r="O224">
        <f t="shared" si="167"/>
        <v>361</v>
      </c>
      <c r="P224">
        <f t="shared" si="168"/>
        <v>362</v>
      </c>
      <c r="Q224">
        <f t="shared" si="169"/>
        <v>363</v>
      </c>
      <c r="R224">
        <f t="shared" si="170"/>
        <v>364</v>
      </c>
      <c r="S224">
        <f t="shared" si="171"/>
        <v>365</v>
      </c>
      <c r="T224">
        <f t="shared" si="172"/>
        <v>366</v>
      </c>
      <c r="U224">
        <f t="shared" si="173"/>
        <v>367</v>
      </c>
      <c r="V224">
        <f t="shared" si="174"/>
        <v>368</v>
      </c>
      <c r="W224">
        <f t="shared" si="175"/>
        <v>369</v>
      </c>
      <c r="X224">
        <f t="shared" si="176"/>
        <v>370</v>
      </c>
      <c r="Y224">
        <f t="shared" si="177"/>
        <v>371</v>
      </c>
      <c r="Z224">
        <f t="shared" si="178"/>
        <v>372</v>
      </c>
      <c r="AA224">
        <f t="shared" si="179"/>
        <v>373</v>
      </c>
      <c r="AB224">
        <f t="shared" si="180"/>
        <v>374</v>
      </c>
      <c r="AC224">
        <f t="shared" si="181"/>
        <v>375</v>
      </c>
      <c r="AD224">
        <f t="shared" si="182"/>
        <v>376</v>
      </c>
      <c r="AE224">
        <f t="shared" si="183"/>
        <v>377</v>
      </c>
      <c r="AF224">
        <f t="shared" si="184"/>
        <v>378</v>
      </c>
    </row>
    <row r="225" spans="12:32" ht="12.75">
      <c r="L225">
        <f t="shared" si="164"/>
        <v>379</v>
      </c>
      <c r="M225">
        <f t="shared" si="165"/>
        <v>380</v>
      </c>
      <c r="N225">
        <f t="shared" si="166"/>
        <v>381</v>
      </c>
      <c r="O225">
        <f t="shared" si="167"/>
        <v>382</v>
      </c>
      <c r="P225">
        <f t="shared" si="168"/>
        <v>383</v>
      </c>
      <c r="Q225">
        <f t="shared" si="169"/>
        <v>384</v>
      </c>
      <c r="R225">
        <f t="shared" si="170"/>
        <v>385</v>
      </c>
      <c r="S225">
        <f t="shared" si="171"/>
        <v>386</v>
      </c>
      <c r="T225">
        <f t="shared" si="172"/>
        <v>387</v>
      </c>
      <c r="U225">
        <f t="shared" si="173"/>
        <v>388</v>
      </c>
      <c r="V225">
        <f t="shared" si="174"/>
        <v>389</v>
      </c>
      <c r="W225">
        <f t="shared" si="175"/>
        <v>390</v>
      </c>
      <c r="X225">
        <f t="shared" si="176"/>
        <v>391</v>
      </c>
      <c r="Y225">
        <f t="shared" si="177"/>
        <v>392</v>
      </c>
      <c r="Z225">
        <f t="shared" si="178"/>
        <v>393</v>
      </c>
      <c r="AA225">
        <f t="shared" si="179"/>
        <v>394</v>
      </c>
      <c r="AB225">
        <f t="shared" si="180"/>
        <v>395</v>
      </c>
      <c r="AC225">
        <f t="shared" si="181"/>
        <v>396</v>
      </c>
      <c r="AD225">
        <f t="shared" si="182"/>
        <v>397</v>
      </c>
      <c r="AE225">
        <f t="shared" si="183"/>
        <v>398</v>
      </c>
      <c r="AF225">
        <f t="shared" si="184"/>
        <v>399</v>
      </c>
    </row>
    <row r="226" spans="12:32" ht="12.75">
      <c r="L226">
        <f t="shared" si="164"/>
        <v>400</v>
      </c>
      <c r="M226">
        <f t="shared" si="165"/>
        <v>401</v>
      </c>
      <c r="N226">
        <f t="shared" si="166"/>
        <v>402</v>
      </c>
      <c r="O226">
        <f t="shared" si="167"/>
        <v>403</v>
      </c>
      <c r="P226">
        <f t="shared" si="168"/>
        <v>404</v>
      </c>
      <c r="Q226">
        <f t="shared" si="169"/>
        <v>405</v>
      </c>
      <c r="R226">
        <f t="shared" si="170"/>
        <v>406</v>
      </c>
      <c r="S226">
        <f t="shared" si="171"/>
        <v>407</v>
      </c>
      <c r="T226">
        <f t="shared" si="172"/>
        <v>408</v>
      </c>
      <c r="U226">
        <f t="shared" si="173"/>
        <v>409</v>
      </c>
      <c r="V226">
        <f t="shared" si="174"/>
        <v>410</v>
      </c>
      <c r="W226">
        <f t="shared" si="175"/>
        <v>411</v>
      </c>
      <c r="X226">
        <f t="shared" si="176"/>
        <v>412</v>
      </c>
      <c r="Y226">
        <f t="shared" si="177"/>
        <v>413</v>
      </c>
      <c r="Z226">
        <f t="shared" si="178"/>
        <v>414</v>
      </c>
      <c r="AA226">
        <f t="shared" si="179"/>
        <v>415</v>
      </c>
      <c r="AB226">
        <f t="shared" si="180"/>
        <v>416</v>
      </c>
      <c r="AC226">
        <f t="shared" si="181"/>
        <v>417</v>
      </c>
      <c r="AD226">
        <f t="shared" si="182"/>
        <v>418</v>
      </c>
      <c r="AE226">
        <f t="shared" si="183"/>
        <v>419</v>
      </c>
      <c r="AF226">
        <f t="shared" si="184"/>
        <v>420</v>
      </c>
    </row>
    <row r="227" spans="12:32" ht="12.75">
      <c r="L227">
        <f t="shared" si="164"/>
        <v>421</v>
      </c>
      <c r="M227">
        <f t="shared" si="165"/>
        <v>422</v>
      </c>
      <c r="N227">
        <f t="shared" si="166"/>
        <v>423</v>
      </c>
      <c r="O227">
        <f t="shared" si="167"/>
        <v>424</v>
      </c>
      <c r="P227">
        <f t="shared" si="168"/>
        <v>425</v>
      </c>
      <c r="Q227">
        <f t="shared" si="169"/>
        <v>426</v>
      </c>
      <c r="R227">
        <f t="shared" si="170"/>
        <v>427</v>
      </c>
      <c r="S227">
        <f t="shared" si="171"/>
        <v>428</v>
      </c>
      <c r="T227">
        <f t="shared" si="172"/>
        <v>429</v>
      </c>
      <c r="U227">
        <f t="shared" si="173"/>
        <v>430</v>
      </c>
      <c r="V227">
        <f t="shared" si="174"/>
        <v>431</v>
      </c>
      <c r="W227">
        <f t="shared" si="175"/>
        <v>432</v>
      </c>
      <c r="X227">
        <f t="shared" si="176"/>
        <v>433</v>
      </c>
      <c r="Y227">
        <f t="shared" si="177"/>
        <v>434</v>
      </c>
      <c r="Z227">
        <f t="shared" si="178"/>
        <v>435</v>
      </c>
      <c r="AA227">
        <f t="shared" si="179"/>
        <v>436</v>
      </c>
      <c r="AB227">
        <f t="shared" si="180"/>
        <v>437</v>
      </c>
      <c r="AC227">
        <f t="shared" si="181"/>
        <v>438</v>
      </c>
      <c r="AD227">
        <f t="shared" si="182"/>
        <v>439</v>
      </c>
      <c r="AE227">
        <f t="shared" si="183"/>
        <v>440</v>
      </c>
      <c r="AF227">
        <f t="shared" si="184"/>
        <v>441</v>
      </c>
    </row>
    <row r="230" spans="12:32" ht="12.75">
      <c r="L230">
        <f>SMALL($L$184:$AF$204,L207)</f>
        <v>1</v>
      </c>
      <c r="M230">
        <f aca="true" t="shared" si="185" ref="M230:AF230">SMALL($L$184:$AF$204,M207)</f>
        <v>2</v>
      </c>
      <c r="N230">
        <f t="shared" si="185"/>
        <v>3</v>
      </c>
      <c r="O230">
        <f t="shared" si="185"/>
        <v>4</v>
      </c>
      <c r="P230">
        <f t="shared" si="185"/>
        <v>5</v>
      </c>
      <c r="Q230">
        <f t="shared" si="185"/>
        <v>6</v>
      </c>
      <c r="R230">
        <f t="shared" si="185"/>
        <v>7</v>
      </c>
      <c r="S230">
        <f t="shared" si="185"/>
        <v>8</v>
      </c>
      <c r="T230">
        <f t="shared" si="185"/>
        <v>9</v>
      </c>
      <c r="U230">
        <f t="shared" si="185"/>
        <v>10</v>
      </c>
      <c r="V230">
        <f t="shared" si="185"/>
        <v>11</v>
      </c>
      <c r="W230">
        <f t="shared" si="185"/>
        <v>12</v>
      </c>
      <c r="X230">
        <f t="shared" si="185"/>
        <v>13</v>
      </c>
      <c r="Y230">
        <f t="shared" si="185"/>
        <v>14</v>
      </c>
      <c r="Z230">
        <f t="shared" si="185"/>
        <v>15</v>
      </c>
      <c r="AA230">
        <f t="shared" si="185"/>
        <v>16</v>
      </c>
      <c r="AB230">
        <f t="shared" si="185"/>
        <v>17</v>
      </c>
      <c r="AC230">
        <f t="shared" si="185"/>
        <v>18</v>
      </c>
      <c r="AD230">
        <f t="shared" si="185"/>
        <v>19</v>
      </c>
      <c r="AE230">
        <f t="shared" si="185"/>
        <v>20</v>
      </c>
      <c r="AF230">
        <f t="shared" si="185"/>
        <v>21</v>
      </c>
    </row>
    <row r="231" spans="12:32" ht="12.75">
      <c r="L231">
        <f aca="true" t="shared" si="186" ref="L231:AF231">SMALL($L$184:$AF$204,L208)</f>
        <v>22</v>
      </c>
      <c r="M231">
        <f t="shared" si="186"/>
        <v>23</v>
      </c>
      <c r="N231">
        <f t="shared" si="186"/>
        <v>24</v>
      </c>
      <c r="O231">
        <f t="shared" si="186"/>
        <v>25</v>
      </c>
      <c r="P231">
        <f t="shared" si="186"/>
        <v>26</v>
      </c>
      <c r="Q231">
        <f t="shared" si="186"/>
        <v>27</v>
      </c>
      <c r="R231">
        <f t="shared" si="186"/>
        <v>28</v>
      </c>
      <c r="S231">
        <f t="shared" si="186"/>
        <v>29</v>
      </c>
      <c r="T231">
        <f t="shared" si="186"/>
        <v>30</v>
      </c>
      <c r="U231">
        <f t="shared" si="186"/>
        <v>31</v>
      </c>
      <c r="V231">
        <f t="shared" si="186"/>
        <v>32</v>
      </c>
      <c r="W231">
        <f t="shared" si="186"/>
        <v>33</v>
      </c>
      <c r="X231">
        <f t="shared" si="186"/>
        <v>34</v>
      </c>
      <c r="Y231">
        <f t="shared" si="186"/>
        <v>35</v>
      </c>
      <c r="Z231">
        <f t="shared" si="186"/>
        <v>36</v>
      </c>
      <c r="AA231">
        <f t="shared" si="186"/>
        <v>37</v>
      </c>
      <c r="AB231">
        <f t="shared" si="186"/>
        <v>38</v>
      </c>
      <c r="AC231">
        <f t="shared" si="186"/>
        <v>39</v>
      </c>
      <c r="AD231">
        <f t="shared" si="186"/>
        <v>40</v>
      </c>
      <c r="AE231">
        <f t="shared" si="186"/>
        <v>41</v>
      </c>
      <c r="AF231">
        <f t="shared" si="186"/>
        <v>42</v>
      </c>
    </row>
    <row r="232" spans="12:32" ht="12.75">
      <c r="L232">
        <f aca="true" t="shared" si="187" ref="L232:AF232">SMALL($L$184:$AF$204,L209)</f>
        <v>43</v>
      </c>
      <c r="M232">
        <f t="shared" si="187"/>
        <v>44</v>
      </c>
      <c r="N232">
        <f t="shared" si="187"/>
        <v>45</v>
      </c>
      <c r="O232">
        <f t="shared" si="187"/>
        <v>46</v>
      </c>
      <c r="P232">
        <f t="shared" si="187"/>
        <v>47</v>
      </c>
      <c r="Q232">
        <f t="shared" si="187"/>
        <v>48</v>
      </c>
      <c r="R232">
        <f t="shared" si="187"/>
        <v>49</v>
      </c>
      <c r="S232">
        <f t="shared" si="187"/>
        <v>50</v>
      </c>
      <c r="T232">
        <f t="shared" si="187"/>
        <v>51</v>
      </c>
      <c r="U232">
        <f t="shared" si="187"/>
        <v>52</v>
      </c>
      <c r="V232">
        <f t="shared" si="187"/>
        <v>53</v>
      </c>
      <c r="W232">
        <f t="shared" si="187"/>
        <v>54</v>
      </c>
      <c r="X232">
        <f t="shared" si="187"/>
        <v>55</v>
      </c>
      <c r="Y232">
        <f t="shared" si="187"/>
        <v>56</v>
      </c>
      <c r="Z232">
        <f t="shared" si="187"/>
        <v>57</v>
      </c>
      <c r="AA232">
        <f t="shared" si="187"/>
        <v>58</v>
      </c>
      <c r="AB232">
        <f t="shared" si="187"/>
        <v>59</v>
      </c>
      <c r="AC232">
        <f t="shared" si="187"/>
        <v>60</v>
      </c>
      <c r="AD232">
        <f t="shared" si="187"/>
        <v>61</v>
      </c>
      <c r="AE232">
        <f t="shared" si="187"/>
        <v>62</v>
      </c>
      <c r="AF232">
        <f t="shared" si="187"/>
        <v>63</v>
      </c>
    </row>
    <row r="233" spans="12:32" ht="12.75">
      <c r="L233">
        <f aca="true" t="shared" si="188" ref="L233:AF233">SMALL($L$184:$AF$204,L210)</f>
        <v>64</v>
      </c>
      <c r="M233">
        <f t="shared" si="188"/>
        <v>65</v>
      </c>
      <c r="N233">
        <f t="shared" si="188"/>
        <v>66</v>
      </c>
      <c r="O233">
        <f t="shared" si="188"/>
        <v>67</v>
      </c>
      <c r="P233">
        <f t="shared" si="188"/>
        <v>68</v>
      </c>
      <c r="Q233">
        <f t="shared" si="188"/>
        <v>69</v>
      </c>
      <c r="R233">
        <f t="shared" si="188"/>
        <v>70</v>
      </c>
      <c r="S233">
        <f t="shared" si="188"/>
        <v>71</v>
      </c>
      <c r="T233">
        <f t="shared" si="188"/>
        <v>72</v>
      </c>
      <c r="U233">
        <f t="shared" si="188"/>
        <v>73</v>
      </c>
      <c r="V233">
        <f t="shared" si="188"/>
        <v>74</v>
      </c>
      <c r="W233">
        <f t="shared" si="188"/>
        <v>75</v>
      </c>
      <c r="X233">
        <f t="shared" si="188"/>
        <v>76</v>
      </c>
      <c r="Y233">
        <f t="shared" si="188"/>
        <v>77</v>
      </c>
      <c r="Z233">
        <f t="shared" si="188"/>
        <v>78</v>
      </c>
      <c r="AA233">
        <f t="shared" si="188"/>
        <v>79</v>
      </c>
      <c r="AB233">
        <f t="shared" si="188"/>
        <v>80</v>
      </c>
      <c r="AC233">
        <f t="shared" si="188"/>
        <v>81</v>
      </c>
      <c r="AD233">
        <f t="shared" si="188"/>
        <v>82</v>
      </c>
      <c r="AE233">
        <f t="shared" si="188"/>
        <v>83</v>
      </c>
      <c r="AF233">
        <f t="shared" si="188"/>
        <v>84</v>
      </c>
    </row>
    <row r="234" spans="12:32" ht="12.75">
      <c r="L234">
        <f aca="true" t="shared" si="189" ref="L234:AF234">SMALL($L$184:$AF$204,L211)</f>
        <v>85</v>
      </c>
      <c r="M234">
        <f t="shared" si="189"/>
        <v>86</v>
      </c>
      <c r="N234">
        <f t="shared" si="189"/>
        <v>87</v>
      </c>
      <c r="O234">
        <f t="shared" si="189"/>
        <v>88</v>
      </c>
      <c r="P234">
        <f t="shared" si="189"/>
        <v>89</v>
      </c>
      <c r="Q234">
        <f t="shared" si="189"/>
        <v>90</v>
      </c>
      <c r="R234">
        <f t="shared" si="189"/>
        <v>91</v>
      </c>
      <c r="S234">
        <f t="shared" si="189"/>
        <v>92</v>
      </c>
      <c r="T234">
        <f t="shared" si="189"/>
        <v>93</v>
      </c>
      <c r="U234">
        <f t="shared" si="189"/>
        <v>94</v>
      </c>
      <c r="V234">
        <f t="shared" si="189"/>
        <v>95</v>
      </c>
      <c r="W234">
        <f t="shared" si="189"/>
        <v>96</v>
      </c>
      <c r="X234">
        <f t="shared" si="189"/>
        <v>97</v>
      </c>
      <c r="Y234">
        <f t="shared" si="189"/>
        <v>98</v>
      </c>
      <c r="Z234">
        <f t="shared" si="189"/>
        <v>99</v>
      </c>
      <c r="AA234">
        <f t="shared" si="189"/>
        <v>100</v>
      </c>
      <c r="AB234">
        <f t="shared" si="189"/>
        <v>101</v>
      </c>
      <c r="AC234">
        <f t="shared" si="189"/>
        <v>102</v>
      </c>
      <c r="AD234">
        <f t="shared" si="189"/>
        <v>103</v>
      </c>
      <c r="AE234">
        <f t="shared" si="189"/>
        <v>104</v>
      </c>
      <c r="AF234">
        <f t="shared" si="189"/>
        <v>105</v>
      </c>
    </row>
    <row r="235" spans="12:32" ht="12.75">
      <c r="L235">
        <f aca="true" t="shared" si="190" ref="L235:AF235">SMALL($L$184:$AF$204,L212)</f>
        <v>106</v>
      </c>
      <c r="M235">
        <f t="shared" si="190"/>
        <v>107</v>
      </c>
      <c r="N235">
        <f t="shared" si="190"/>
        <v>108</v>
      </c>
      <c r="O235">
        <f t="shared" si="190"/>
        <v>109</v>
      </c>
      <c r="P235">
        <f t="shared" si="190"/>
        <v>110</v>
      </c>
      <c r="Q235">
        <f t="shared" si="190"/>
        <v>111</v>
      </c>
      <c r="R235">
        <f t="shared" si="190"/>
        <v>112</v>
      </c>
      <c r="S235">
        <f t="shared" si="190"/>
        <v>113</v>
      </c>
      <c r="T235">
        <f t="shared" si="190"/>
        <v>114</v>
      </c>
      <c r="U235">
        <f t="shared" si="190"/>
        <v>115</v>
      </c>
      <c r="V235">
        <f t="shared" si="190"/>
        <v>116</v>
      </c>
      <c r="W235">
        <f t="shared" si="190"/>
        <v>117</v>
      </c>
      <c r="X235">
        <f t="shared" si="190"/>
        <v>118</v>
      </c>
      <c r="Y235">
        <f t="shared" si="190"/>
        <v>119</v>
      </c>
      <c r="Z235">
        <f t="shared" si="190"/>
        <v>120</v>
      </c>
      <c r="AA235">
        <f t="shared" si="190"/>
        <v>121</v>
      </c>
      <c r="AB235">
        <f t="shared" si="190"/>
        <v>122</v>
      </c>
      <c r="AC235">
        <f t="shared" si="190"/>
        <v>123</v>
      </c>
      <c r="AD235">
        <f t="shared" si="190"/>
        <v>124</v>
      </c>
      <c r="AE235">
        <f t="shared" si="190"/>
        <v>125</v>
      </c>
      <c r="AF235">
        <f t="shared" si="190"/>
        <v>126</v>
      </c>
    </row>
    <row r="236" spans="12:32" ht="12.75">
      <c r="L236">
        <f aca="true" t="shared" si="191" ref="L236:AF236">SMALL($L$184:$AF$204,L213)</f>
        <v>127</v>
      </c>
      <c r="M236">
        <f t="shared" si="191"/>
        <v>128</v>
      </c>
      <c r="N236">
        <f t="shared" si="191"/>
        <v>129</v>
      </c>
      <c r="O236">
        <f t="shared" si="191"/>
        <v>130</v>
      </c>
      <c r="P236">
        <f t="shared" si="191"/>
        <v>131</v>
      </c>
      <c r="Q236">
        <f t="shared" si="191"/>
        <v>132</v>
      </c>
      <c r="R236">
        <f t="shared" si="191"/>
        <v>133</v>
      </c>
      <c r="S236">
        <f t="shared" si="191"/>
        <v>134</v>
      </c>
      <c r="T236">
        <f t="shared" si="191"/>
        <v>135</v>
      </c>
      <c r="U236">
        <f t="shared" si="191"/>
        <v>136</v>
      </c>
      <c r="V236">
        <f t="shared" si="191"/>
        <v>137</v>
      </c>
      <c r="W236">
        <f t="shared" si="191"/>
        <v>138</v>
      </c>
      <c r="X236">
        <f t="shared" si="191"/>
        <v>139</v>
      </c>
      <c r="Y236">
        <f t="shared" si="191"/>
        <v>140</v>
      </c>
      <c r="Z236">
        <f t="shared" si="191"/>
        <v>141</v>
      </c>
      <c r="AA236">
        <f t="shared" si="191"/>
        <v>142</v>
      </c>
      <c r="AB236">
        <f t="shared" si="191"/>
        <v>143</v>
      </c>
      <c r="AC236">
        <f t="shared" si="191"/>
        <v>144</v>
      </c>
      <c r="AD236">
        <f t="shared" si="191"/>
        <v>145</v>
      </c>
      <c r="AE236">
        <f t="shared" si="191"/>
        <v>146</v>
      </c>
      <c r="AF236">
        <f t="shared" si="191"/>
        <v>147</v>
      </c>
    </row>
    <row r="237" spans="12:32" ht="12.75">
      <c r="L237">
        <f aca="true" t="shared" si="192" ref="L237:AF237">SMALL($L$184:$AF$204,L214)</f>
        <v>148</v>
      </c>
      <c r="M237">
        <f t="shared" si="192"/>
        <v>149</v>
      </c>
      <c r="N237">
        <f t="shared" si="192"/>
        <v>150</v>
      </c>
      <c r="O237">
        <f t="shared" si="192"/>
        <v>151</v>
      </c>
      <c r="P237">
        <f t="shared" si="192"/>
        <v>152</v>
      </c>
      <c r="Q237">
        <f t="shared" si="192"/>
        <v>153</v>
      </c>
      <c r="R237">
        <f t="shared" si="192"/>
        <v>154</v>
      </c>
      <c r="S237">
        <f t="shared" si="192"/>
        <v>155</v>
      </c>
      <c r="T237">
        <f t="shared" si="192"/>
        <v>156</v>
      </c>
      <c r="U237">
        <f t="shared" si="192"/>
        <v>157</v>
      </c>
      <c r="V237">
        <f t="shared" si="192"/>
        <v>158</v>
      </c>
      <c r="W237">
        <f t="shared" si="192"/>
        <v>159</v>
      </c>
      <c r="X237">
        <f t="shared" si="192"/>
        <v>160</v>
      </c>
      <c r="Y237">
        <f t="shared" si="192"/>
        <v>161</v>
      </c>
      <c r="Z237">
        <f t="shared" si="192"/>
        <v>162</v>
      </c>
      <c r="AA237">
        <f t="shared" si="192"/>
        <v>163</v>
      </c>
      <c r="AB237">
        <f t="shared" si="192"/>
        <v>164</v>
      </c>
      <c r="AC237">
        <f t="shared" si="192"/>
        <v>165</v>
      </c>
      <c r="AD237">
        <f t="shared" si="192"/>
        <v>166</v>
      </c>
      <c r="AE237">
        <f t="shared" si="192"/>
        <v>167</v>
      </c>
      <c r="AF237">
        <f t="shared" si="192"/>
        <v>168</v>
      </c>
    </row>
    <row r="238" spans="12:32" ht="12.75">
      <c r="L238">
        <f aca="true" t="shared" si="193" ref="L238:AF238">SMALL($L$184:$AF$204,L215)</f>
        <v>169</v>
      </c>
      <c r="M238">
        <f t="shared" si="193"/>
        <v>170</v>
      </c>
      <c r="N238">
        <f t="shared" si="193"/>
        <v>171</v>
      </c>
      <c r="O238">
        <f t="shared" si="193"/>
        <v>172</v>
      </c>
      <c r="P238">
        <f t="shared" si="193"/>
        <v>173</v>
      </c>
      <c r="Q238">
        <f t="shared" si="193"/>
        <v>174</v>
      </c>
      <c r="R238">
        <f t="shared" si="193"/>
        <v>175</v>
      </c>
      <c r="S238">
        <f t="shared" si="193"/>
        <v>176</v>
      </c>
      <c r="T238">
        <f t="shared" si="193"/>
        <v>177</v>
      </c>
      <c r="U238">
        <f t="shared" si="193"/>
        <v>178</v>
      </c>
      <c r="V238">
        <f t="shared" si="193"/>
        <v>179</v>
      </c>
      <c r="W238">
        <f t="shared" si="193"/>
        <v>180</v>
      </c>
      <c r="X238">
        <f t="shared" si="193"/>
        <v>181</v>
      </c>
      <c r="Y238">
        <f t="shared" si="193"/>
        <v>182</v>
      </c>
      <c r="Z238">
        <f t="shared" si="193"/>
        <v>183</v>
      </c>
      <c r="AA238">
        <f t="shared" si="193"/>
        <v>184</v>
      </c>
      <c r="AB238">
        <f t="shared" si="193"/>
        <v>185</v>
      </c>
      <c r="AC238">
        <f t="shared" si="193"/>
        <v>186</v>
      </c>
      <c r="AD238">
        <f t="shared" si="193"/>
        <v>187</v>
      </c>
      <c r="AE238">
        <f t="shared" si="193"/>
        <v>188</v>
      </c>
      <c r="AF238">
        <f t="shared" si="193"/>
        <v>189</v>
      </c>
    </row>
    <row r="239" spans="12:32" ht="12.75">
      <c r="L239">
        <f aca="true" t="shared" si="194" ref="L239:AF239">SMALL($L$184:$AF$204,L216)</f>
        <v>190</v>
      </c>
      <c r="M239">
        <f t="shared" si="194"/>
        <v>191</v>
      </c>
      <c r="N239">
        <f t="shared" si="194"/>
        <v>192</v>
      </c>
      <c r="O239">
        <f t="shared" si="194"/>
        <v>193</v>
      </c>
      <c r="P239">
        <f t="shared" si="194"/>
        <v>194</v>
      </c>
      <c r="Q239">
        <f t="shared" si="194"/>
        <v>195</v>
      </c>
      <c r="R239">
        <f t="shared" si="194"/>
        <v>196</v>
      </c>
      <c r="S239">
        <f t="shared" si="194"/>
        <v>197</v>
      </c>
      <c r="T239">
        <f t="shared" si="194"/>
        <v>198</v>
      </c>
      <c r="U239">
        <f t="shared" si="194"/>
        <v>199</v>
      </c>
      <c r="V239">
        <f t="shared" si="194"/>
        <v>200</v>
      </c>
      <c r="W239">
        <f t="shared" si="194"/>
        <v>201</v>
      </c>
      <c r="X239">
        <f t="shared" si="194"/>
        <v>202</v>
      </c>
      <c r="Y239">
        <f t="shared" si="194"/>
        <v>203</v>
      </c>
      <c r="Z239">
        <f t="shared" si="194"/>
        <v>204</v>
      </c>
      <c r="AA239">
        <f t="shared" si="194"/>
        <v>205</v>
      </c>
      <c r="AB239">
        <f t="shared" si="194"/>
        <v>206</v>
      </c>
      <c r="AC239">
        <f t="shared" si="194"/>
        <v>207</v>
      </c>
      <c r="AD239">
        <f t="shared" si="194"/>
        <v>208</v>
      </c>
      <c r="AE239">
        <f t="shared" si="194"/>
        <v>209</v>
      </c>
      <c r="AF239">
        <f t="shared" si="194"/>
        <v>210</v>
      </c>
    </row>
    <row r="240" spans="12:32" ht="12.75">
      <c r="L240">
        <f aca="true" t="shared" si="195" ref="L240:AF240">SMALL($L$184:$AF$204,L217)</f>
        <v>211</v>
      </c>
      <c r="M240">
        <f t="shared" si="195"/>
        <v>212</v>
      </c>
      <c r="N240">
        <f t="shared" si="195"/>
        <v>213</v>
      </c>
      <c r="O240">
        <f t="shared" si="195"/>
        <v>214</v>
      </c>
      <c r="P240">
        <f t="shared" si="195"/>
        <v>215</v>
      </c>
      <c r="Q240">
        <f t="shared" si="195"/>
        <v>216</v>
      </c>
      <c r="R240">
        <f t="shared" si="195"/>
        <v>217</v>
      </c>
      <c r="S240">
        <f t="shared" si="195"/>
        <v>218</v>
      </c>
      <c r="T240">
        <f t="shared" si="195"/>
        <v>219</v>
      </c>
      <c r="U240">
        <f t="shared" si="195"/>
        <v>220</v>
      </c>
      <c r="V240">
        <f t="shared" si="195"/>
        <v>221</v>
      </c>
      <c r="W240">
        <f t="shared" si="195"/>
        <v>222</v>
      </c>
      <c r="X240">
        <f t="shared" si="195"/>
        <v>223</v>
      </c>
      <c r="Y240">
        <f t="shared" si="195"/>
        <v>224</v>
      </c>
      <c r="Z240">
        <f t="shared" si="195"/>
        <v>225</v>
      </c>
      <c r="AA240">
        <f t="shared" si="195"/>
        <v>226</v>
      </c>
      <c r="AB240">
        <f t="shared" si="195"/>
        <v>227</v>
      </c>
      <c r="AC240">
        <f t="shared" si="195"/>
        <v>228</v>
      </c>
      <c r="AD240">
        <f t="shared" si="195"/>
        <v>229</v>
      </c>
      <c r="AE240">
        <f t="shared" si="195"/>
        <v>230</v>
      </c>
      <c r="AF240">
        <f t="shared" si="195"/>
        <v>231</v>
      </c>
    </row>
    <row r="241" spans="12:32" ht="12.75">
      <c r="L241">
        <f aca="true" t="shared" si="196" ref="L241:AF241">SMALL($L$184:$AF$204,L218)</f>
        <v>232</v>
      </c>
      <c r="M241">
        <f t="shared" si="196"/>
        <v>233</v>
      </c>
      <c r="N241">
        <f t="shared" si="196"/>
        <v>234</v>
      </c>
      <c r="O241">
        <f t="shared" si="196"/>
        <v>235</v>
      </c>
      <c r="P241">
        <f t="shared" si="196"/>
        <v>236</v>
      </c>
      <c r="Q241">
        <f t="shared" si="196"/>
        <v>237</v>
      </c>
      <c r="R241">
        <f t="shared" si="196"/>
        <v>238</v>
      </c>
      <c r="S241">
        <f t="shared" si="196"/>
        <v>239</v>
      </c>
      <c r="T241">
        <f t="shared" si="196"/>
        <v>240</v>
      </c>
      <c r="U241">
        <f t="shared" si="196"/>
        <v>241</v>
      </c>
      <c r="V241">
        <f t="shared" si="196"/>
        <v>242</v>
      </c>
      <c r="W241">
        <f t="shared" si="196"/>
        <v>243</v>
      </c>
      <c r="X241">
        <f t="shared" si="196"/>
        <v>244</v>
      </c>
      <c r="Y241">
        <f t="shared" si="196"/>
        <v>245</v>
      </c>
      <c r="Z241">
        <f t="shared" si="196"/>
        <v>246</v>
      </c>
      <c r="AA241">
        <f t="shared" si="196"/>
        <v>247</v>
      </c>
      <c r="AB241">
        <f t="shared" si="196"/>
        <v>248</v>
      </c>
      <c r="AC241">
        <f t="shared" si="196"/>
        <v>249</v>
      </c>
      <c r="AD241">
        <f t="shared" si="196"/>
        <v>250</v>
      </c>
      <c r="AE241">
        <f t="shared" si="196"/>
        <v>251</v>
      </c>
      <c r="AF241">
        <f t="shared" si="196"/>
        <v>252</v>
      </c>
    </row>
    <row r="242" spans="12:32" ht="12.75">
      <c r="L242">
        <f aca="true" t="shared" si="197" ref="L242:AF242">SMALL($L$184:$AF$204,L219)</f>
        <v>253</v>
      </c>
      <c r="M242">
        <f t="shared" si="197"/>
        <v>254</v>
      </c>
      <c r="N242">
        <f t="shared" si="197"/>
        <v>255</v>
      </c>
      <c r="O242">
        <f t="shared" si="197"/>
        <v>256</v>
      </c>
      <c r="P242">
        <f t="shared" si="197"/>
        <v>257</v>
      </c>
      <c r="Q242">
        <f t="shared" si="197"/>
        <v>258</v>
      </c>
      <c r="R242">
        <f t="shared" si="197"/>
        <v>259</v>
      </c>
      <c r="S242">
        <f t="shared" si="197"/>
        <v>260</v>
      </c>
      <c r="T242">
        <f t="shared" si="197"/>
        <v>261</v>
      </c>
      <c r="U242">
        <f t="shared" si="197"/>
        <v>262</v>
      </c>
      <c r="V242">
        <f t="shared" si="197"/>
        <v>263</v>
      </c>
      <c r="W242">
        <f t="shared" si="197"/>
        <v>264</v>
      </c>
      <c r="X242">
        <f t="shared" si="197"/>
        <v>265</v>
      </c>
      <c r="Y242">
        <f t="shared" si="197"/>
        <v>266</v>
      </c>
      <c r="Z242">
        <f t="shared" si="197"/>
        <v>267</v>
      </c>
      <c r="AA242">
        <f t="shared" si="197"/>
        <v>268</v>
      </c>
      <c r="AB242">
        <f t="shared" si="197"/>
        <v>269</v>
      </c>
      <c r="AC242">
        <f t="shared" si="197"/>
        <v>270</v>
      </c>
      <c r="AD242">
        <f t="shared" si="197"/>
        <v>271</v>
      </c>
      <c r="AE242">
        <f t="shared" si="197"/>
        <v>272</v>
      </c>
      <c r="AF242">
        <f t="shared" si="197"/>
        <v>273</v>
      </c>
    </row>
    <row r="243" spans="12:32" ht="12.75">
      <c r="L243">
        <f aca="true" t="shared" si="198" ref="L243:AF243">SMALL($L$184:$AF$204,L220)</f>
        <v>274</v>
      </c>
      <c r="M243">
        <f t="shared" si="198"/>
        <v>275</v>
      </c>
      <c r="N243">
        <f t="shared" si="198"/>
        <v>276</v>
      </c>
      <c r="O243">
        <f t="shared" si="198"/>
        <v>277</v>
      </c>
      <c r="P243">
        <f t="shared" si="198"/>
        <v>278</v>
      </c>
      <c r="Q243">
        <f t="shared" si="198"/>
        <v>279</v>
      </c>
      <c r="R243">
        <f t="shared" si="198"/>
        <v>280</v>
      </c>
      <c r="S243">
        <f t="shared" si="198"/>
        <v>281</v>
      </c>
      <c r="T243">
        <f t="shared" si="198"/>
        <v>282</v>
      </c>
      <c r="U243">
        <f t="shared" si="198"/>
        <v>283</v>
      </c>
      <c r="V243">
        <f t="shared" si="198"/>
        <v>284</v>
      </c>
      <c r="W243">
        <f t="shared" si="198"/>
        <v>285</v>
      </c>
      <c r="X243">
        <f t="shared" si="198"/>
        <v>286</v>
      </c>
      <c r="Y243">
        <f t="shared" si="198"/>
        <v>287</v>
      </c>
      <c r="Z243">
        <f t="shared" si="198"/>
        <v>288</v>
      </c>
      <c r="AA243">
        <f t="shared" si="198"/>
        <v>289</v>
      </c>
      <c r="AB243">
        <f t="shared" si="198"/>
        <v>290</v>
      </c>
      <c r="AC243">
        <f t="shared" si="198"/>
        <v>291</v>
      </c>
      <c r="AD243">
        <f t="shared" si="198"/>
        <v>292</v>
      </c>
      <c r="AE243">
        <f t="shared" si="198"/>
        <v>293</v>
      </c>
      <c r="AF243">
        <f t="shared" si="198"/>
        <v>294</v>
      </c>
    </row>
    <row r="244" spans="12:32" ht="12.75">
      <c r="L244">
        <f aca="true" t="shared" si="199" ref="L244:AF244">SMALL($L$184:$AF$204,L221)</f>
        <v>295</v>
      </c>
      <c r="M244">
        <f t="shared" si="199"/>
        <v>296</v>
      </c>
      <c r="N244">
        <f t="shared" si="199"/>
        <v>297</v>
      </c>
      <c r="O244">
        <f t="shared" si="199"/>
        <v>298</v>
      </c>
      <c r="P244">
        <f t="shared" si="199"/>
        <v>299</v>
      </c>
      <c r="Q244">
        <f t="shared" si="199"/>
        <v>300</v>
      </c>
      <c r="R244">
        <f t="shared" si="199"/>
        <v>301</v>
      </c>
      <c r="S244">
        <f t="shared" si="199"/>
        <v>302</v>
      </c>
      <c r="T244">
        <f t="shared" si="199"/>
        <v>303</v>
      </c>
      <c r="U244">
        <f t="shared" si="199"/>
        <v>304</v>
      </c>
      <c r="V244">
        <f t="shared" si="199"/>
        <v>305</v>
      </c>
      <c r="W244">
        <f t="shared" si="199"/>
        <v>306</v>
      </c>
      <c r="X244">
        <f t="shared" si="199"/>
        <v>307</v>
      </c>
      <c r="Y244">
        <f t="shared" si="199"/>
        <v>308</v>
      </c>
      <c r="Z244">
        <f t="shared" si="199"/>
        <v>309</v>
      </c>
      <c r="AA244">
        <f t="shared" si="199"/>
        <v>310</v>
      </c>
      <c r="AB244">
        <f t="shared" si="199"/>
        <v>311</v>
      </c>
      <c r="AC244">
        <f t="shared" si="199"/>
        <v>312</v>
      </c>
      <c r="AD244">
        <f t="shared" si="199"/>
        <v>313</v>
      </c>
      <c r="AE244">
        <f t="shared" si="199"/>
        <v>314</v>
      </c>
      <c r="AF244">
        <f t="shared" si="199"/>
        <v>315</v>
      </c>
    </row>
    <row r="245" spans="12:32" ht="12.75">
      <c r="L245">
        <f aca="true" t="shared" si="200" ref="L245:AF245">SMALL($L$184:$AF$204,L222)</f>
        <v>316</v>
      </c>
      <c r="M245">
        <f t="shared" si="200"/>
        <v>317</v>
      </c>
      <c r="N245">
        <f t="shared" si="200"/>
        <v>318</v>
      </c>
      <c r="O245">
        <f t="shared" si="200"/>
        <v>319</v>
      </c>
      <c r="P245">
        <f t="shared" si="200"/>
        <v>320</v>
      </c>
      <c r="Q245">
        <f t="shared" si="200"/>
        <v>321</v>
      </c>
      <c r="R245">
        <f t="shared" si="200"/>
        <v>322</v>
      </c>
      <c r="S245">
        <f t="shared" si="200"/>
        <v>323</v>
      </c>
      <c r="T245">
        <f t="shared" si="200"/>
        <v>324</v>
      </c>
      <c r="U245">
        <f t="shared" si="200"/>
        <v>325</v>
      </c>
      <c r="V245">
        <f t="shared" si="200"/>
        <v>326</v>
      </c>
      <c r="W245">
        <f t="shared" si="200"/>
        <v>327</v>
      </c>
      <c r="X245">
        <f t="shared" si="200"/>
        <v>328</v>
      </c>
      <c r="Y245">
        <f t="shared" si="200"/>
        <v>329</v>
      </c>
      <c r="Z245">
        <f t="shared" si="200"/>
        <v>330</v>
      </c>
      <c r="AA245">
        <f t="shared" si="200"/>
        <v>331</v>
      </c>
      <c r="AB245">
        <f t="shared" si="200"/>
        <v>332</v>
      </c>
      <c r="AC245">
        <f t="shared" si="200"/>
        <v>333</v>
      </c>
      <c r="AD245">
        <f t="shared" si="200"/>
        <v>334</v>
      </c>
      <c r="AE245">
        <f t="shared" si="200"/>
        <v>335</v>
      </c>
      <c r="AF245">
        <f t="shared" si="200"/>
        <v>336</v>
      </c>
    </row>
    <row r="246" spans="12:32" ht="12.75">
      <c r="L246">
        <f aca="true" t="shared" si="201" ref="L246:AF246">SMALL($L$184:$AF$204,L223)</f>
        <v>337</v>
      </c>
      <c r="M246">
        <f t="shared" si="201"/>
        <v>338</v>
      </c>
      <c r="N246">
        <f t="shared" si="201"/>
        <v>339</v>
      </c>
      <c r="O246">
        <f t="shared" si="201"/>
        <v>340</v>
      </c>
      <c r="P246">
        <f t="shared" si="201"/>
        <v>341</v>
      </c>
      <c r="Q246">
        <f t="shared" si="201"/>
        <v>342</v>
      </c>
      <c r="R246">
        <f t="shared" si="201"/>
        <v>343</v>
      </c>
      <c r="S246">
        <f t="shared" si="201"/>
        <v>344</v>
      </c>
      <c r="T246">
        <f t="shared" si="201"/>
        <v>345</v>
      </c>
      <c r="U246">
        <f t="shared" si="201"/>
        <v>346</v>
      </c>
      <c r="V246">
        <f t="shared" si="201"/>
        <v>347</v>
      </c>
      <c r="W246">
        <f t="shared" si="201"/>
        <v>348</v>
      </c>
      <c r="X246">
        <f t="shared" si="201"/>
        <v>349</v>
      </c>
      <c r="Y246">
        <f t="shared" si="201"/>
        <v>350</v>
      </c>
      <c r="Z246">
        <f t="shared" si="201"/>
        <v>351</v>
      </c>
      <c r="AA246">
        <f t="shared" si="201"/>
        <v>352</v>
      </c>
      <c r="AB246">
        <f t="shared" si="201"/>
        <v>353</v>
      </c>
      <c r="AC246">
        <f t="shared" si="201"/>
        <v>354</v>
      </c>
      <c r="AD246">
        <f t="shared" si="201"/>
        <v>355</v>
      </c>
      <c r="AE246">
        <f t="shared" si="201"/>
        <v>356</v>
      </c>
      <c r="AF246">
        <f t="shared" si="201"/>
        <v>357</v>
      </c>
    </row>
    <row r="247" spans="12:32" ht="12.75">
      <c r="L247">
        <f aca="true" t="shared" si="202" ref="L247:AF247">SMALL($L$184:$AF$204,L224)</f>
        <v>358</v>
      </c>
      <c r="M247">
        <f t="shared" si="202"/>
        <v>359</v>
      </c>
      <c r="N247">
        <f t="shared" si="202"/>
        <v>360</v>
      </c>
      <c r="O247">
        <f t="shared" si="202"/>
        <v>361</v>
      </c>
      <c r="P247">
        <f t="shared" si="202"/>
        <v>362</v>
      </c>
      <c r="Q247">
        <f t="shared" si="202"/>
        <v>363</v>
      </c>
      <c r="R247">
        <f t="shared" si="202"/>
        <v>364</v>
      </c>
      <c r="S247">
        <f t="shared" si="202"/>
        <v>365</v>
      </c>
      <c r="T247">
        <f t="shared" si="202"/>
        <v>366</v>
      </c>
      <c r="U247">
        <f t="shared" si="202"/>
        <v>367</v>
      </c>
      <c r="V247">
        <f t="shared" si="202"/>
        <v>368</v>
      </c>
      <c r="W247">
        <f t="shared" si="202"/>
        <v>369</v>
      </c>
      <c r="X247">
        <f t="shared" si="202"/>
        <v>370</v>
      </c>
      <c r="Y247">
        <f t="shared" si="202"/>
        <v>371</v>
      </c>
      <c r="Z247">
        <f t="shared" si="202"/>
        <v>372</v>
      </c>
      <c r="AA247">
        <f t="shared" si="202"/>
        <v>373</v>
      </c>
      <c r="AB247">
        <f t="shared" si="202"/>
        <v>374</v>
      </c>
      <c r="AC247">
        <f t="shared" si="202"/>
        <v>375</v>
      </c>
      <c r="AD247">
        <f t="shared" si="202"/>
        <v>376</v>
      </c>
      <c r="AE247">
        <f t="shared" si="202"/>
        <v>377</v>
      </c>
      <c r="AF247">
        <f t="shared" si="202"/>
        <v>378</v>
      </c>
    </row>
    <row r="248" spans="12:32" ht="12.75">
      <c r="L248">
        <f aca="true" t="shared" si="203" ref="L248:AF248">SMALL($L$184:$AF$204,L225)</f>
        <v>379</v>
      </c>
      <c r="M248">
        <f t="shared" si="203"/>
        <v>380</v>
      </c>
      <c r="N248">
        <f t="shared" si="203"/>
        <v>381</v>
      </c>
      <c r="O248">
        <f t="shared" si="203"/>
        <v>382</v>
      </c>
      <c r="P248">
        <f t="shared" si="203"/>
        <v>383</v>
      </c>
      <c r="Q248">
        <f t="shared" si="203"/>
        <v>384</v>
      </c>
      <c r="R248">
        <f t="shared" si="203"/>
        <v>385</v>
      </c>
      <c r="S248">
        <f t="shared" si="203"/>
        <v>386</v>
      </c>
      <c r="T248">
        <f t="shared" si="203"/>
        <v>387</v>
      </c>
      <c r="U248">
        <f t="shared" si="203"/>
        <v>388</v>
      </c>
      <c r="V248">
        <f t="shared" si="203"/>
        <v>389</v>
      </c>
      <c r="W248">
        <f t="shared" si="203"/>
        <v>390</v>
      </c>
      <c r="X248">
        <f t="shared" si="203"/>
        <v>391</v>
      </c>
      <c r="Y248">
        <f t="shared" si="203"/>
        <v>392</v>
      </c>
      <c r="Z248">
        <f t="shared" si="203"/>
        <v>393</v>
      </c>
      <c r="AA248">
        <f t="shared" si="203"/>
        <v>394</v>
      </c>
      <c r="AB248">
        <f t="shared" si="203"/>
        <v>395</v>
      </c>
      <c r="AC248">
        <f t="shared" si="203"/>
        <v>396</v>
      </c>
      <c r="AD248">
        <f t="shared" si="203"/>
        <v>397</v>
      </c>
      <c r="AE248">
        <f t="shared" si="203"/>
        <v>398</v>
      </c>
      <c r="AF248">
        <f t="shared" si="203"/>
        <v>399</v>
      </c>
    </row>
    <row r="249" spans="12:32" ht="12.75">
      <c r="L249">
        <f aca="true" t="shared" si="204" ref="L249:AF249">SMALL($L$184:$AF$204,L226)</f>
        <v>400</v>
      </c>
      <c r="M249">
        <f t="shared" si="204"/>
        <v>401</v>
      </c>
      <c r="N249">
        <f t="shared" si="204"/>
        <v>402</v>
      </c>
      <c r="O249">
        <f t="shared" si="204"/>
        <v>403</v>
      </c>
      <c r="P249">
        <f t="shared" si="204"/>
        <v>404</v>
      </c>
      <c r="Q249">
        <f t="shared" si="204"/>
        <v>405</v>
      </c>
      <c r="R249">
        <f t="shared" si="204"/>
        <v>406</v>
      </c>
      <c r="S249">
        <f t="shared" si="204"/>
        <v>407</v>
      </c>
      <c r="T249">
        <f t="shared" si="204"/>
        <v>408</v>
      </c>
      <c r="U249">
        <f t="shared" si="204"/>
        <v>409</v>
      </c>
      <c r="V249">
        <f t="shared" si="204"/>
        <v>410</v>
      </c>
      <c r="W249">
        <f t="shared" si="204"/>
        <v>411</v>
      </c>
      <c r="X249">
        <f t="shared" si="204"/>
        <v>412</v>
      </c>
      <c r="Y249">
        <f t="shared" si="204"/>
        <v>413</v>
      </c>
      <c r="Z249">
        <f t="shared" si="204"/>
        <v>414</v>
      </c>
      <c r="AA249">
        <f t="shared" si="204"/>
        <v>415</v>
      </c>
      <c r="AB249">
        <f t="shared" si="204"/>
        <v>416</v>
      </c>
      <c r="AC249">
        <f t="shared" si="204"/>
        <v>417</v>
      </c>
      <c r="AD249">
        <f t="shared" si="204"/>
        <v>418</v>
      </c>
      <c r="AE249">
        <f t="shared" si="204"/>
        <v>419</v>
      </c>
      <c r="AF249">
        <f t="shared" si="204"/>
        <v>420</v>
      </c>
    </row>
    <row r="250" spans="12:32" ht="12.75">
      <c r="L250">
        <f aca="true" t="shared" si="205" ref="L250:AF250">SMALL($L$184:$AF$204,L227)</f>
        <v>421</v>
      </c>
      <c r="M250">
        <f t="shared" si="205"/>
        <v>422</v>
      </c>
      <c r="N250">
        <f t="shared" si="205"/>
        <v>423</v>
      </c>
      <c r="O250">
        <f t="shared" si="205"/>
        <v>424</v>
      </c>
      <c r="P250">
        <f t="shared" si="205"/>
        <v>425</v>
      </c>
      <c r="Q250">
        <f t="shared" si="205"/>
        <v>426</v>
      </c>
      <c r="R250">
        <f t="shared" si="205"/>
        <v>427</v>
      </c>
      <c r="S250">
        <f t="shared" si="205"/>
        <v>428</v>
      </c>
      <c r="T250">
        <f t="shared" si="205"/>
        <v>429</v>
      </c>
      <c r="U250">
        <f t="shared" si="205"/>
        <v>430</v>
      </c>
      <c r="V250">
        <f t="shared" si="205"/>
        <v>431</v>
      </c>
      <c r="W250">
        <f t="shared" si="205"/>
        <v>432</v>
      </c>
      <c r="X250">
        <f t="shared" si="205"/>
        <v>433</v>
      </c>
      <c r="Y250">
        <f t="shared" si="205"/>
        <v>434</v>
      </c>
      <c r="Z250">
        <f t="shared" si="205"/>
        <v>435</v>
      </c>
      <c r="AA250">
        <f t="shared" si="205"/>
        <v>436</v>
      </c>
      <c r="AB250">
        <f t="shared" si="205"/>
        <v>437</v>
      </c>
      <c r="AC250">
        <f t="shared" si="205"/>
        <v>438</v>
      </c>
      <c r="AD250">
        <f t="shared" si="205"/>
        <v>439</v>
      </c>
      <c r="AE250">
        <f t="shared" si="205"/>
        <v>440</v>
      </c>
      <c r="AF250">
        <f t="shared" si="205"/>
        <v>441</v>
      </c>
    </row>
    <row r="253" spans="12:32" ht="12.75">
      <c r="L253" s="3">
        <f>L207-L230</f>
        <v>0</v>
      </c>
      <c r="M253" s="3">
        <f aca="true" t="shared" si="206" ref="M253:AF253">M207-M230</f>
        <v>0</v>
      </c>
      <c r="N253" s="3">
        <f t="shared" si="206"/>
        <v>0</v>
      </c>
      <c r="O253" s="3">
        <f t="shared" si="206"/>
        <v>0</v>
      </c>
      <c r="P253" s="3">
        <f t="shared" si="206"/>
        <v>0</v>
      </c>
      <c r="Q253" s="3">
        <f t="shared" si="206"/>
        <v>0</v>
      </c>
      <c r="R253" s="3">
        <f t="shared" si="206"/>
        <v>0</v>
      </c>
      <c r="S253" s="3">
        <f t="shared" si="206"/>
        <v>0</v>
      </c>
      <c r="T253" s="3">
        <f t="shared" si="206"/>
        <v>0</v>
      </c>
      <c r="U253" s="3">
        <f t="shared" si="206"/>
        <v>0</v>
      </c>
      <c r="V253" s="3">
        <f t="shared" si="206"/>
        <v>0</v>
      </c>
      <c r="W253" s="3">
        <f t="shared" si="206"/>
        <v>0</v>
      </c>
      <c r="X253" s="3">
        <f t="shared" si="206"/>
        <v>0</v>
      </c>
      <c r="Y253" s="3">
        <f t="shared" si="206"/>
        <v>0</v>
      </c>
      <c r="Z253" s="3">
        <f t="shared" si="206"/>
        <v>0</v>
      </c>
      <c r="AA253" s="3">
        <f t="shared" si="206"/>
        <v>0</v>
      </c>
      <c r="AB253" s="3">
        <f t="shared" si="206"/>
        <v>0</v>
      </c>
      <c r="AC253" s="3">
        <f t="shared" si="206"/>
        <v>0</v>
      </c>
      <c r="AD253" s="3">
        <f t="shared" si="206"/>
        <v>0</v>
      </c>
      <c r="AE253" s="3">
        <f t="shared" si="206"/>
        <v>0</v>
      </c>
      <c r="AF253" s="3">
        <f t="shared" si="206"/>
        <v>0</v>
      </c>
    </row>
    <row r="254" spans="12:32" ht="12.75">
      <c r="L254" s="3">
        <f aca="true" t="shared" si="207" ref="L254:AF254">L208-L231</f>
        <v>0</v>
      </c>
      <c r="M254" s="3">
        <f t="shared" si="207"/>
        <v>0</v>
      </c>
      <c r="N254" s="3">
        <f t="shared" si="207"/>
        <v>0</v>
      </c>
      <c r="O254" s="3">
        <f t="shared" si="207"/>
        <v>0</v>
      </c>
      <c r="P254" s="3">
        <f t="shared" si="207"/>
        <v>0</v>
      </c>
      <c r="Q254" s="3">
        <f t="shared" si="207"/>
        <v>0</v>
      </c>
      <c r="R254" s="3">
        <f t="shared" si="207"/>
        <v>0</v>
      </c>
      <c r="S254" s="3">
        <f t="shared" si="207"/>
        <v>0</v>
      </c>
      <c r="T254" s="3">
        <f t="shared" si="207"/>
        <v>0</v>
      </c>
      <c r="U254" s="3">
        <f t="shared" si="207"/>
        <v>0</v>
      </c>
      <c r="V254" s="3">
        <f t="shared" si="207"/>
        <v>0</v>
      </c>
      <c r="W254" s="3">
        <f t="shared" si="207"/>
        <v>0</v>
      </c>
      <c r="X254" s="3">
        <f t="shared" si="207"/>
        <v>0</v>
      </c>
      <c r="Y254" s="3">
        <f t="shared" si="207"/>
        <v>0</v>
      </c>
      <c r="Z254" s="3">
        <f t="shared" si="207"/>
        <v>0</v>
      </c>
      <c r="AA254" s="3">
        <f t="shared" si="207"/>
        <v>0</v>
      </c>
      <c r="AB254" s="3">
        <f t="shared" si="207"/>
        <v>0</v>
      </c>
      <c r="AC254" s="3">
        <f t="shared" si="207"/>
        <v>0</v>
      </c>
      <c r="AD254" s="3">
        <f t="shared" si="207"/>
        <v>0</v>
      </c>
      <c r="AE254" s="3">
        <f t="shared" si="207"/>
        <v>0</v>
      </c>
      <c r="AF254" s="3">
        <f t="shared" si="207"/>
        <v>0</v>
      </c>
    </row>
    <row r="255" spans="12:32" ht="12.75">
      <c r="L255" s="3">
        <f aca="true" t="shared" si="208" ref="L255:AF255">L209-L232</f>
        <v>0</v>
      </c>
      <c r="M255" s="3">
        <f t="shared" si="208"/>
        <v>0</v>
      </c>
      <c r="N255" s="3">
        <f t="shared" si="208"/>
        <v>0</v>
      </c>
      <c r="O255" s="3">
        <f t="shared" si="208"/>
        <v>0</v>
      </c>
      <c r="P255" s="3">
        <f t="shared" si="208"/>
        <v>0</v>
      </c>
      <c r="Q255" s="3">
        <f t="shared" si="208"/>
        <v>0</v>
      </c>
      <c r="R255" s="3">
        <f t="shared" si="208"/>
        <v>0</v>
      </c>
      <c r="S255" s="3">
        <f t="shared" si="208"/>
        <v>0</v>
      </c>
      <c r="T255" s="3">
        <f t="shared" si="208"/>
        <v>0</v>
      </c>
      <c r="U255" s="3">
        <f t="shared" si="208"/>
        <v>0</v>
      </c>
      <c r="V255" s="3">
        <f t="shared" si="208"/>
        <v>0</v>
      </c>
      <c r="W255" s="3">
        <f t="shared" si="208"/>
        <v>0</v>
      </c>
      <c r="X255" s="3">
        <f t="shared" si="208"/>
        <v>0</v>
      </c>
      <c r="Y255" s="3">
        <f t="shared" si="208"/>
        <v>0</v>
      </c>
      <c r="Z255" s="3">
        <f t="shared" si="208"/>
        <v>0</v>
      </c>
      <c r="AA255" s="3">
        <f t="shared" si="208"/>
        <v>0</v>
      </c>
      <c r="AB255" s="3">
        <f t="shared" si="208"/>
        <v>0</v>
      </c>
      <c r="AC255" s="3">
        <f t="shared" si="208"/>
        <v>0</v>
      </c>
      <c r="AD255" s="3">
        <f t="shared" si="208"/>
        <v>0</v>
      </c>
      <c r="AE255" s="3">
        <f t="shared" si="208"/>
        <v>0</v>
      </c>
      <c r="AF255" s="3">
        <f t="shared" si="208"/>
        <v>0</v>
      </c>
    </row>
    <row r="256" spans="12:32" ht="12.75">
      <c r="L256" s="3">
        <f aca="true" t="shared" si="209" ref="L256:AF256">L210-L233</f>
        <v>0</v>
      </c>
      <c r="M256" s="3">
        <f t="shared" si="209"/>
        <v>0</v>
      </c>
      <c r="N256" s="3">
        <f t="shared" si="209"/>
        <v>0</v>
      </c>
      <c r="O256" s="3">
        <f t="shared" si="209"/>
        <v>0</v>
      </c>
      <c r="P256" s="3">
        <f t="shared" si="209"/>
        <v>0</v>
      </c>
      <c r="Q256" s="3">
        <f t="shared" si="209"/>
        <v>0</v>
      </c>
      <c r="R256" s="3">
        <f t="shared" si="209"/>
        <v>0</v>
      </c>
      <c r="S256" s="3">
        <f t="shared" si="209"/>
        <v>0</v>
      </c>
      <c r="T256" s="3">
        <f t="shared" si="209"/>
        <v>0</v>
      </c>
      <c r="U256" s="3">
        <f t="shared" si="209"/>
        <v>0</v>
      </c>
      <c r="V256" s="3">
        <f t="shared" si="209"/>
        <v>0</v>
      </c>
      <c r="W256" s="3">
        <f t="shared" si="209"/>
        <v>0</v>
      </c>
      <c r="X256" s="3">
        <f t="shared" si="209"/>
        <v>0</v>
      </c>
      <c r="Y256" s="3">
        <f t="shared" si="209"/>
        <v>0</v>
      </c>
      <c r="Z256" s="3">
        <f t="shared" si="209"/>
        <v>0</v>
      </c>
      <c r="AA256" s="3">
        <f t="shared" si="209"/>
        <v>0</v>
      </c>
      <c r="AB256" s="3">
        <f t="shared" si="209"/>
        <v>0</v>
      </c>
      <c r="AC256" s="3">
        <f t="shared" si="209"/>
        <v>0</v>
      </c>
      <c r="AD256" s="3">
        <f t="shared" si="209"/>
        <v>0</v>
      </c>
      <c r="AE256" s="3">
        <f t="shared" si="209"/>
        <v>0</v>
      </c>
      <c r="AF256" s="3">
        <f t="shared" si="209"/>
        <v>0</v>
      </c>
    </row>
    <row r="257" spans="12:32" ht="12.75">
      <c r="L257" s="3">
        <f aca="true" t="shared" si="210" ref="L257:AF257">L211-L234</f>
        <v>0</v>
      </c>
      <c r="M257" s="3">
        <f t="shared" si="210"/>
        <v>0</v>
      </c>
      <c r="N257" s="3">
        <f t="shared" si="210"/>
        <v>0</v>
      </c>
      <c r="O257" s="3">
        <f t="shared" si="210"/>
        <v>0</v>
      </c>
      <c r="P257" s="3">
        <f t="shared" si="210"/>
        <v>0</v>
      </c>
      <c r="Q257" s="3">
        <f t="shared" si="210"/>
        <v>0</v>
      </c>
      <c r="R257" s="3">
        <f t="shared" si="210"/>
        <v>0</v>
      </c>
      <c r="S257" s="3">
        <f t="shared" si="210"/>
        <v>0</v>
      </c>
      <c r="T257" s="3">
        <f t="shared" si="210"/>
        <v>0</v>
      </c>
      <c r="U257" s="3">
        <f t="shared" si="210"/>
        <v>0</v>
      </c>
      <c r="V257" s="3">
        <f t="shared" si="210"/>
        <v>0</v>
      </c>
      <c r="W257" s="3">
        <f t="shared" si="210"/>
        <v>0</v>
      </c>
      <c r="X257" s="3">
        <f t="shared" si="210"/>
        <v>0</v>
      </c>
      <c r="Y257" s="3">
        <f t="shared" si="210"/>
        <v>0</v>
      </c>
      <c r="Z257" s="3">
        <f t="shared" si="210"/>
        <v>0</v>
      </c>
      <c r="AA257" s="3">
        <f t="shared" si="210"/>
        <v>0</v>
      </c>
      <c r="AB257" s="3">
        <f t="shared" si="210"/>
        <v>0</v>
      </c>
      <c r="AC257" s="3">
        <f t="shared" si="210"/>
        <v>0</v>
      </c>
      <c r="AD257" s="3">
        <f t="shared" si="210"/>
        <v>0</v>
      </c>
      <c r="AE257" s="3">
        <f t="shared" si="210"/>
        <v>0</v>
      </c>
      <c r="AF257" s="3">
        <f t="shared" si="210"/>
        <v>0</v>
      </c>
    </row>
    <row r="258" spans="12:32" ht="12.75">
      <c r="L258" s="3">
        <f aca="true" t="shared" si="211" ref="L258:AF258">L212-L235</f>
        <v>0</v>
      </c>
      <c r="M258" s="3">
        <f t="shared" si="211"/>
        <v>0</v>
      </c>
      <c r="N258" s="3">
        <f t="shared" si="211"/>
        <v>0</v>
      </c>
      <c r="O258" s="3">
        <f t="shared" si="211"/>
        <v>0</v>
      </c>
      <c r="P258" s="3">
        <f t="shared" si="211"/>
        <v>0</v>
      </c>
      <c r="Q258" s="3">
        <f t="shared" si="211"/>
        <v>0</v>
      </c>
      <c r="R258" s="3">
        <f t="shared" si="211"/>
        <v>0</v>
      </c>
      <c r="S258" s="3">
        <f t="shared" si="211"/>
        <v>0</v>
      </c>
      <c r="T258" s="3">
        <f t="shared" si="211"/>
        <v>0</v>
      </c>
      <c r="U258" s="3">
        <f t="shared" si="211"/>
        <v>0</v>
      </c>
      <c r="V258" s="3">
        <f t="shared" si="211"/>
        <v>0</v>
      </c>
      <c r="W258" s="3">
        <f t="shared" si="211"/>
        <v>0</v>
      </c>
      <c r="X258" s="3">
        <f t="shared" si="211"/>
        <v>0</v>
      </c>
      <c r="Y258" s="3">
        <f t="shared" si="211"/>
        <v>0</v>
      </c>
      <c r="Z258" s="3">
        <f t="shared" si="211"/>
        <v>0</v>
      </c>
      <c r="AA258" s="3">
        <f t="shared" si="211"/>
        <v>0</v>
      </c>
      <c r="AB258" s="3">
        <f t="shared" si="211"/>
        <v>0</v>
      </c>
      <c r="AC258" s="3">
        <f t="shared" si="211"/>
        <v>0</v>
      </c>
      <c r="AD258" s="3">
        <f t="shared" si="211"/>
        <v>0</v>
      </c>
      <c r="AE258" s="3">
        <f t="shared" si="211"/>
        <v>0</v>
      </c>
      <c r="AF258" s="3">
        <f t="shared" si="211"/>
        <v>0</v>
      </c>
    </row>
    <row r="259" spans="12:32" ht="12.75">
      <c r="L259" s="3">
        <f aca="true" t="shared" si="212" ref="L259:AF259">L213-L236</f>
        <v>0</v>
      </c>
      <c r="M259" s="3">
        <f t="shared" si="212"/>
        <v>0</v>
      </c>
      <c r="N259" s="3">
        <f t="shared" si="212"/>
        <v>0</v>
      </c>
      <c r="O259" s="3">
        <f t="shared" si="212"/>
        <v>0</v>
      </c>
      <c r="P259" s="3">
        <f t="shared" si="212"/>
        <v>0</v>
      </c>
      <c r="Q259" s="3">
        <f t="shared" si="212"/>
        <v>0</v>
      </c>
      <c r="R259" s="3">
        <f t="shared" si="212"/>
        <v>0</v>
      </c>
      <c r="S259" s="3">
        <f t="shared" si="212"/>
        <v>0</v>
      </c>
      <c r="T259" s="3">
        <f t="shared" si="212"/>
        <v>0</v>
      </c>
      <c r="U259" s="3">
        <f t="shared" si="212"/>
        <v>0</v>
      </c>
      <c r="V259" s="3">
        <f t="shared" si="212"/>
        <v>0</v>
      </c>
      <c r="W259" s="3">
        <f t="shared" si="212"/>
        <v>0</v>
      </c>
      <c r="X259" s="3">
        <f t="shared" si="212"/>
        <v>0</v>
      </c>
      <c r="Y259" s="3">
        <f t="shared" si="212"/>
        <v>0</v>
      </c>
      <c r="Z259" s="3">
        <f t="shared" si="212"/>
        <v>0</v>
      </c>
      <c r="AA259" s="3">
        <f t="shared" si="212"/>
        <v>0</v>
      </c>
      <c r="AB259" s="3">
        <f t="shared" si="212"/>
        <v>0</v>
      </c>
      <c r="AC259" s="3">
        <f t="shared" si="212"/>
        <v>0</v>
      </c>
      <c r="AD259" s="3">
        <f t="shared" si="212"/>
        <v>0</v>
      </c>
      <c r="AE259" s="3">
        <f t="shared" si="212"/>
        <v>0</v>
      </c>
      <c r="AF259" s="3">
        <f t="shared" si="212"/>
        <v>0</v>
      </c>
    </row>
    <row r="260" spans="12:32" ht="12.75">
      <c r="L260" s="3">
        <f aca="true" t="shared" si="213" ref="L260:AF260">L214-L237</f>
        <v>0</v>
      </c>
      <c r="M260" s="3">
        <f t="shared" si="213"/>
        <v>0</v>
      </c>
      <c r="N260" s="3">
        <f t="shared" si="213"/>
        <v>0</v>
      </c>
      <c r="O260" s="3">
        <f t="shared" si="213"/>
        <v>0</v>
      </c>
      <c r="P260" s="3">
        <f t="shared" si="213"/>
        <v>0</v>
      </c>
      <c r="Q260" s="3">
        <f t="shared" si="213"/>
        <v>0</v>
      </c>
      <c r="R260" s="3">
        <f t="shared" si="213"/>
        <v>0</v>
      </c>
      <c r="S260" s="3">
        <f t="shared" si="213"/>
        <v>0</v>
      </c>
      <c r="T260" s="3">
        <f t="shared" si="213"/>
        <v>0</v>
      </c>
      <c r="U260" s="3">
        <f t="shared" si="213"/>
        <v>0</v>
      </c>
      <c r="V260" s="3">
        <f t="shared" si="213"/>
        <v>0</v>
      </c>
      <c r="W260" s="3">
        <f t="shared" si="213"/>
        <v>0</v>
      </c>
      <c r="X260" s="3">
        <f t="shared" si="213"/>
        <v>0</v>
      </c>
      <c r="Y260" s="3">
        <f t="shared" si="213"/>
        <v>0</v>
      </c>
      <c r="Z260" s="3">
        <f t="shared" si="213"/>
        <v>0</v>
      </c>
      <c r="AA260" s="3">
        <f t="shared" si="213"/>
        <v>0</v>
      </c>
      <c r="AB260" s="3">
        <f t="shared" si="213"/>
        <v>0</v>
      </c>
      <c r="AC260" s="3">
        <f t="shared" si="213"/>
        <v>0</v>
      </c>
      <c r="AD260" s="3">
        <f t="shared" si="213"/>
        <v>0</v>
      </c>
      <c r="AE260" s="3">
        <f t="shared" si="213"/>
        <v>0</v>
      </c>
      <c r="AF260" s="3">
        <f t="shared" si="213"/>
        <v>0</v>
      </c>
    </row>
    <row r="261" spans="12:32" ht="12.75">
      <c r="L261" s="3">
        <f aca="true" t="shared" si="214" ref="L261:AF261">L215-L238</f>
        <v>0</v>
      </c>
      <c r="M261" s="3">
        <f t="shared" si="214"/>
        <v>0</v>
      </c>
      <c r="N261" s="3">
        <f t="shared" si="214"/>
        <v>0</v>
      </c>
      <c r="O261" s="3">
        <f t="shared" si="214"/>
        <v>0</v>
      </c>
      <c r="P261" s="3">
        <f t="shared" si="214"/>
        <v>0</v>
      </c>
      <c r="Q261" s="3">
        <f t="shared" si="214"/>
        <v>0</v>
      </c>
      <c r="R261" s="3">
        <f t="shared" si="214"/>
        <v>0</v>
      </c>
      <c r="S261" s="3">
        <f t="shared" si="214"/>
        <v>0</v>
      </c>
      <c r="T261" s="3">
        <f t="shared" si="214"/>
        <v>0</v>
      </c>
      <c r="U261" s="3">
        <f t="shared" si="214"/>
        <v>0</v>
      </c>
      <c r="V261" s="3">
        <f t="shared" si="214"/>
        <v>0</v>
      </c>
      <c r="W261" s="3">
        <f t="shared" si="214"/>
        <v>0</v>
      </c>
      <c r="X261" s="3">
        <f t="shared" si="214"/>
        <v>0</v>
      </c>
      <c r="Y261" s="3">
        <f t="shared" si="214"/>
        <v>0</v>
      </c>
      <c r="Z261" s="3">
        <f t="shared" si="214"/>
        <v>0</v>
      </c>
      <c r="AA261" s="3">
        <f t="shared" si="214"/>
        <v>0</v>
      </c>
      <c r="AB261" s="3">
        <f t="shared" si="214"/>
        <v>0</v>
      </c>
      <c r="AC261" s="3">
        <f t="shared" si="214"/>
        <v>0</v>
      </c>
      <c r="AD261" s="3">
        <f t="shared" si="214"/>
        <v>0</v>
      </c>
      <c r="AE261" s="3">
        <f t="shared" si="214"/>
        <v>0</v>
      </c>
      <c r="AF261" s="3">
        <f t="shared" si="214"/>
        <v>0</v>
      </c>
    </row>
    <row r="262" spans="12:32" ht="12.75">
      <c r="L262" s="3">
        <f aca="true" t="shared" si="215" ref="L262:AF262">L216-L239</f>
        <v>0</v>
      </c>
      <c r="M262" s="3">
        <f t="shared" si="215"/>
        <v>0</v>
      </c>
      <c r="N262" s="3">
        <f t="shared" si="215"/>
        <v>0</v>
      </c>
      <c r="O262" s="3">
        <f t="shared" si="215"/>
        <v>0</v>
      </c>
      <c r="P262" s="3">
        <f t="shared" si="215"/>
        <v>0</v>
      </c>
      <c r="Q262" s="3">
        <f t="shared" si="215"/>
        <v>0</v>
      </c>
      <c r="R262" s="3">
        <f t="shared" si="215"/>
        <v>0</v>
      </c>
      <c r="S262" s="3">
        <f t="shared" si="215"/>
        <v>0</v>
      </c>
      <c r="T262" s="3">
        <f t="shared" si="215"/>
        <v>0</v>
      </c>
      <c r="U262" s="3">
        <f t="shared" si="215"/>
        <v>0</v>
      </c>
      <c r="V262" s="3">
        <f t="shared" si="215"/>
        <v>0</v>
      </c>
      <c r="W262" s="3">
        <f t="shared" si="215"/>
        <v>0</v>
      </c>
      <c r="X262" s="3">
        <f t="shared" si="215"/>
        <v>0</v>
      </c>
      <c r="Y262" s="3">
        <f t="shared" si="215"/>
        <v>0</v>
      </c>
      <c r="Z262" s="3">
        <f t="shared" si="215"/>
        <v>0</v>
      </c>
      <c r="AA262" s="3">
        <f t="shared" si="215"/>
        <v>0</v>
      </c>
      <c r="AB262" s="3">
        <f t="shared" si="215"/>
        <v>0</v>
      </c>
      <c r="AC262" s="3">
        <f t="shared" si="215"/>
        <v>0</v>
      </c>
      <c r="AD262" s="3">
        <f t="shared" si="215"/>
        <v>0</v>
      </c>
      <c r="AE262" s="3">
        <f t="shared" si="215"/>
        <v>0</v>
      </c>
      <c r="AF262" s="3">
        <f t="shared" si="215"/>
        <v>0</v>
      </c>
    </row>
    <row r="263" spans="12:32" ht="12.75">
      <c r="L263" s="3">
        <f aca="true" t="shared" si="216" ref="L263:AF263">L217-L240</f>
        <v>0</v>
      </c>
      <c r="M263" s="3">
        <f t="shared" si="216"/>
        <v>0</v>
      </c>
      <c r="N263" s="3">
        <f t="shared" si="216"/>
        <v>0</v>
      </c>
      <c r="O263" s="3">
        <f t="shared" si="216"/>
        <v>0</v>
      </c>
      <c r="P263" s="3">
        <f t="shared" si="216"/>
        <v>0</v>
      </c>
      <c r="Q263" s="3">
        <f t="shared" si="216"/>
        <v>0</v>
      </c>
      <c r="R263" s="3">
        <f t="shared" si="216"/>
        <v>0</v>
      </c>
      <c r="S263" s="3">
        <f t="shared" si="216"/>
        <v>0</v>
      </c>
      <c r="T263" s="3">
        <f t="shared" si="216"/>
        <v>0</v>
      </c>
      <c r="U263" s="3">
        <f t="shared" si="216"/>
        <v>0</v>
      </c>
      <c r="V263" s="3">
        <f t="shared" si="216"/>
        <v>0</v>
      </c>
      <c r="W263" s="3">
        <f t="shared" si="216"/>
        <v>0</v>
      </c>
      <c r="X263" s="3">
        <f t="shared" si="216"/>
        <v>0</v>
      </c>
      <c r="Y263" s="3">
        <f t="shared" si="216"/>
        <v>0</v>
      </c>
      <c r="Z263" s="3">
        <f t="shared" si="216"/>
        <v>0</v>
      </c>
      <c r="AA263" s="3">
        <f t="shared" si="216"/>
        <v>0</v>
      </c>
      <c r="AB263" s="3">
        <f t="shared" si="216"/>
        <v>0</v>
      </c>
      <c r="AC263" s="3">
        <f t="shared" si="216"/>
        <v>0</v>
      </c>
      <c r="AD263" s="3">
        <f t="shared" si="216"/>
        <v>0</v>
      </c>
      <c r="AE263" s="3">
        <f t="shared" si="216"/>
        <v>0</v>
      </c>
      <c r="AF263" s="3">
        <f t="shared" si="216"/>
        <v>0</v>
      </c>
    </row>
    <row r="264" spans="12:32" ht="12.75">
      <c r="L264" s="3">
        <f aca="true" t="shared" si="217" ref="L264:AF264">L218-L241</f>
        <v>0</v>
      </c>
      <c r="M264" s="3">
        <f t="shared" si="217"/>
        <v>0</v>
      </c>
      <c r="N264" s="3">
        <f t="shared" si="217"/>
        <v>0</v>
      </c>
      <c r="O264" s="3">
        <f t="shared" si="217"/>
        <v>0</v>
      </c>
      <c r="P264" s="3">
        <f t="shared" si="217"/>
        <v>0</v>
      </c>
      <c r="Q264" s="3">
        <f t="shared" si="217"/>
        <v>0</v>
      </c>
      <c r="R264" s="3">
        <f t="shared" si="217"/>
        <v>0</v>
      </c>
      <c r="S264" s="3">
        <f t="shared" si="217"/>
        <v>0</v>
      </c>
      <c r="T264" s="3">
        <f t="shared" si="217"/>
        <v>0</v>
      </c>
      <c r="U264" s="3">
        <f t="shared" si="217"/>
        <v>0</v>
      </c>
      <c r="V264" s="3">
        <f t="shared" si="217"/>
        <v>0</v>
      </c>
      <c r="W264" s="3">
        <f t="shared" si="217"/>
        <v>0</v>
      </c>
      <c r="X264" s="3">
        <f t="shared" si="217"/>
        <v>0</v>
      </c>
      <c r="Y264" s="3">
        <f t="shared" si="217"/>
        <v>0</v>
      </c>
      <c r="Z264" s="3">
        <f t="shared" si="217"/>
        <v>0</v>
      </c>
      <c r="AA264" s="3">
        <f t="shared" si="217"/>
        <v>0</v>
      </c>
      <c r="AB264" s="3">
        <f t="shared" si="217"/>
        <v>0</v>
      </c>
      <c r="AC264" s="3">
        <f t="shared" si="217"/>
        <v>0</v>
      </c>
      <c r="AD264" s="3">
        <f t="shared" si="217"/>
        <v>0</v>
      </c>
      <c r="AE264" s="3">
        <f t="shared" si="217"/>
        <v>0</v>
      </c>
      <c r="AF264" s="3">
        <f t="shared" si="217"/>
        <v>0</v>
      </c>
    </row>
    <row r="265" spans="12:32" ht="12.75">
      <c r="L265" s="3">
        <f aca="true" t="shared" si="218" ref="L265:AF265">L219-L242</f>
        <v>0</v>
      </c>
      <c r="M265" s="3">
        <f t="shared" si="218"/>
        <v>0</v>
      </c>
      <c r="N265" s="3">
        <f t="shared" si="218"/>
        <v>0</v>
      </c>
      <c r="O265" s="3">
        <f t="shared" si="218"/>
        <v>0</v>
      </c>
      <c r="P265" s="3">
        <f t="shared" si="218"/>
        <v>0</v>
      </c>
      <c r="Q265" s="3">
        <f t="shared" si="218"/>
        <v>0</v>
      </c>
      <c r="R265" s="3">
        <f t="shared" si="218"/>
        <v>0</v>
      </c>
      <c r="S265" s="3">
        <f t="shared" si="218"/>
        <v>0</v>
      </c>
      <c r="T265" s="3">
        <f t="shared" si="218"/>
        <v>0</v>
      </c>
      <c r="U265" s="3">
        <f t="shared" si="218"/>
        <v>0</v>
      </c>
      <c r="V265" s="3">
        <f t="shared" si="218"/>
        <v>0</v>
      </c>
      <c r="W265" s="3">
        <f t="shared" si="218"/>
        <v>0</v>
      </c>
      <c r="X265" s="3">
        <f t="shared" si="218"/>
        <v>0</v>
      </c>
      <c r="Y265" s="3">
        <f t="shared" si="218"/>
        <v>0</v>
      </c>
      <c r="Z265" s="3">
        <f t="shared" si="218"/>
        <v>0</v>
      </c>
      <c r="AA265" s="3">
        <f t="shared" si="218"/>
        <v>0</v>
      </c>
      <c r="AB265" s="3">
        <f t="shared" si="218"/>
        <v>0</v>
      </c>
      <c r="AC265" s="3">
        <f t="shared" si="218"/>
        <v>0</v>
      </c>
      <c r="AD265" s="3">
        <f t="shared" si="218"/>
        <v>0</v>
      </c>
      <c r="AE265" s="3">
        <f t="shared" si="218"/>
        <v>0</v>
      </c>
      <c r="AF265" s="3">
        <f t="shared" si="218"/>
        <v>0</v>
      </c>
    </row>
    <row r="266" spans="12:32" ht="12.75">
      <c r="L266" s="3">
        <f aca="true" t="shared" si="219" ref="L266:AF266">L220-L243</f>
        <v>0</v>
      </c>
      <c r="M266" s="3">
        <f t="shared" si="219"/>
        <v>0</v>
      </c>
      <c r="N266" s="3">
        <f t="shared" si="219"/>
        <v>0</v>
      </c>
      <c r="O266" s="3">
        <f t="shared" si="219"/>
        <v>0</v>
      </c>
      <c r="P266" s="3">
        <f t="shared" si="219"/>
        <v>0</v>
      </c>
      <c r="Q266" s="3">
        <f t="shared" si="219"/>
        <v>0</v>
      </c>
      <c r="R266" s="3">
        <f t="shared" si="219"/>
        <v>0</v>
      </c>
      <c r="S266" s="3">
        <f t="shared" si="219"/>
        <v>0</v>
      </c>
      <c r="T266" s="3">
        <f t="shared" si="219"/>
        <v>0</v>
      </c>
      <c r="U266" s="3">
        <f t="shared" si="219"/>
        <v>0</v>
      </c>
      <c r="V266" s="3">
        <f t="shared" si="219"/>
        <v>0</v>
      </c>
      <c r="W266" s="3">
        <f t="shared" si="219"/>
        <v>0</v>
      </c>
      <c r="X266" s="3">
        <f t="shared" si="219"/>
        <v>0</v>
      </c>
      <c r="Y266" s="3">
        <f t="shared" si="219"/>
        <v>0</v>
      </c>
      <c r="Z266" s="3">
        <f t="shared" si="219"/>
        <v>0</v>
      </c>
      <c r="AA266" s="3">
        <f t="shared" si="219"/>
        <v>0</v>
      </c>
      <c r="AB266" s="3">
        <f t="shared" si="219"/>
        <v>0</v>
      </c>
      <c r="AC266" s="3">
        <f t="shared" si="219"/>
        <v>0</v>
      </c>
      <c r="AD266" s="3">
        <f t="shared" si="219"/>
        <v>0</v>
      </c>
      <c r="AE266" s="3">
        <f t="shared" si="219"/>
        <v>0</v>
      </c>
      <c r="AF266" s="3">
        <f t="shared" si="219"/>
        <v>0</v>
      </c>
    </row>
    <row r="267" spans="12:32" ht="12.75">
      <c r="L267" s="3">
        <f aca="true" t="shared" si="220" ref="L267:AF267">L221-L244</f>
        <v>0</v>
      </c>
      <c r="M267" s="3">
        <f t="shared" si="220"/>
        <v>0</v>
      </c>
      <c r="N267" s="3">
        <f t="shared" si="220"/>
        <v>0</v>
      </c>
      <c r="O267" s="3">
        <f t="shared" si="220"/>
        <v>0</v>
      </c>
      <c r="P267" s="3">
        <f t="shared" si="220"/>
        <v>0</v>
      </c>
      <c r="Q267" s="3">
        <f t="shared" si="220"/>
        <v>0</v>
      </c>
      <c r="R267" s="3">
        <f t="shared" si="220"/>
        <v>0</v>
      </c>
      <c r="S267" s="3">
        <f t="shared" si="220"/>
        <v>0</v>
      </c>
      <c r="T267" s="3">
        <f t="shared" si="220"/>
        <v>0</v>
      </c>
      <c r="U267" s="3">
        <f t="shared" si="220"/>
        <v>0</v>
      </c>
      <c r="V267" s="3">
        <f t="shared" si="220"/>
        <v>0</v>
      </c>
      <c r="W267" s="3">
        <f t="shared" si="220"/>
        <v>0</v>
      </c>
      <c r="X267" s="3">
        <f t="shared" si="220"/>
        <v>0</v>
      </c>
      <c r="Y267" s="3">
        <f t="shared" si="220"/>
        <v>0</v>
      </c>
      <c r="Z267" s="3">
        <f t="shared" si="220"/>
        <v>0</v>
      </c>
      <c r="AA267" s="3">
        <f t="shared" si="220"/>
        <v>0</v>
      </c>
      <c r="AB267" s="3">
        <f t="shared" si="220"/>
        <v>0</v>
      </c>
      <c r="AC267" s="3">
        <f t="shared" si="220"/>
        <v>0</v>
      </c>
      <c r="AD267" s="3">
        <f t="shared" si="220"/>
        <v>0</v>
      </c>
      <c r="AE267" s="3">
        <f t="shared" si="220"/>
        <v>0</v>
      </c>
      <c r="AF267" s="3">
        <f t="shared" si="220"/>
        <v>0</v>
      </c>
    </row>
    <row r="268" spans="12:32" ht="12.75">
      <c r="L268" s="3">
        <f aca="true" t="shared" si="221" ref="L268:AF268">L222-L245</f>
        <v>0</v>
      </c>
      <c r="M268" s="3">
        <f t="shared" si="221"/>
        <v>0</v>
      </c>
      <c r="N268" s="3">
        <f t="shared" si="221"/>
        <v>0</v>
      </c>
      <c r="O268" s="3">
        <f t="shared" si="221"/>
        <v>0</v>
      </c>
      <c r="P268" s="3">
        <f t="shared" si="221"/>
        <v>0</v>
      </c>
      <c r="Q268" s="3">
        <f t="shared" si="221"/>
        <v>0</v>
      </c>
      <c r="R268" s="3">
        <f t="shared" si="221"/>
        <v>0</v>
      </c>
      <c r="S268" s="3">
        <f t="shared" si="221"/>
        <v>0</v>
      </c>
      <c r="T268" s="3">
        <f t="shared" si="221"/>
        <v>0</v>
      </c>
      <c r="U268" s="3">
        <f t="shared" si="221"/>
        <v>0</v>
      </c>
      <c r="V268" s="3">
        <f t="shared" si="221"/>
        <v>0</v>
      </c>
      <c r="W268" s="3">
        <f t="shared" si="221"/>
        <v>0</v>
      </c>
      <c r="X268" s="3">
        <f t="shared" si="221"/>
        <v>0</v>
      </c>
      <c r="Y268" s="3">
        <f t="shared" si="221"/>
        <v>0</v>
      </c>
      <c r="Z268" s="3">
        <f t="shared" si="221"/>
        <v>0</v>
      </c>
      <c r="AA268" s="3">
        <f t="shared" si="221"/>
        <v>0</v>
      </c>
      <c r="AB268" s="3">
        <f t="shared" si="221"/>
        <v>0</v>
      </c>
      <c r="AC268" s="3">
        <f t="shared" si="221"/>
        <v>0</v>
      </c>
      <c r="AD268" s="3">
        <f t="shared" si="221"/>
        <v>0</v>
      </c>
      <c r="AE268" s="3">
        <f t="shared" si="221"/>
        <v>0</v>
      </c>
      <c r="AF268" s="3">
        <f t="shared" si="221"/>
        <v>0</v>
      </c>
    </row>
    <row r="269" spans="12:32" ht="12.75">
      <c r="L269" s="3">
        <f aca="true" t="shared" si="222" ref="L269:AF269">L223-L246</f>
        <v>0</v>
      </c>
      <c r="M269" s="3">
        <f t="shared" si="222"/>
        <v>0</v>
      </c>
      <c r="N269" s="3">
        <f t="shared" si="222"/>
        <v>0</v>
      </c>
      <c r="O269" s="3">
        <f t="shared" si="222"/>
        <v>0</v>
      </c>
      <c r="P269" s="3">
        <f t="shared" si="222"/>
        <v>0</v>
      </c>
      <c r="Q269" s="3">
        <f t="shared" si="222"/>
        <v>0</v>
      </c>
      <c r="R269" s="3">
        <f t="shared" si="222"/>
        <v>0</v>
      </c>
      <c r="S269" s="3">
        <f t="shared" si="222"/>
        <v>0</v>
      </c>
      <c r="T269" s="3">
        <f t="shared" si="222"/>
        <v>0</v>
      </c>
      <c r="U269" s="3">
        <f t="shared" si="222"/>
        <v>0</v>
      </c>
      <c r="V269" s="3">
        <f t="shared" si="222"/>
        <v>0</v>
      </c>
      <c r="W269" s="3">
        <f t="shared" si="222"/>
        <v>0</v>
      </c>
      <c r="X269" s="3">
        <f t="shared" si="222"/>
        <v>0</v>
      </c>
      <c r="Y269" s="3">
        <f t="shared" si="222"/>
        <v>0</v>
      </c>
      <c r="Z269" s="3">
        <f t="shared" si="222"/>
        <v>0</v>
      </c>
      <c r="AA269" s="3">
        <f t="shared" si="222"/>
        <v>0</v>
      </c>
      <c r="AB269" s="3">
        <f t="shared" si="222"/>
        <v>0</v>
      </c>
      <c r="AC269" s="3">
        <f t="shared" si="222"/>
        <v>0</v>
      </c>
      <c r="AD269" s="3">
        <f t="shared" si="222"/>
        <v>0</v>
      </c>
      <c r="AE269" s="3">
        <f t="shared" si="222"/>
        <v>0</v>
      </c>
      <c r="AF269" s="3">
        <f t="shared" si="222"/>
        <v>0</v>
      </c>
    </row>
    <row r="270" spans="12:32" ht="12.75">
      <c r="L270" s="3">
        <f aca="true" t="shared" si="223" ref="L270:AF270">L224-L247</f>
        <v>0</v>
      </c>
      <c r="M270" s="3">
        <f t="shared" si="223"/>
        <v>0</v>
      </c>
      <c r="N270" s="3">
        <f t="shared" si="223"/>
        <v>0</v>
      </c>
      <c r="O270" s="3">
        <f t="shared" si="223"/>
        <v>0</v>
      </c>
      <c r="P270" s="3">
        <f t="shared" si="223"/>
        <v>0</v>
      </c>
      <c r="Q270" s="3">
        <f t="shared" si="223"/>
        <v>0</v>
      </c>
      <c r="R270" s="3">
        <f t="shared" si="223"/>
        <v>0</v>
      </c>
      <c r="S270" s="3">
        <f t="shared" si="223"/>
        <v>0</v>
      </c>
      <c r="T270" s="3">
        <f t="shared" si="223"/>
        <v>0</v>
      </c>
      <c r="U270" s="3">
        <f t="shared" si="223"/>
        <v>0</v>
      </c>
      <c r="V270" s="3">
        <f t="shared" si="223"/>
        <v>0</v>
      </c>
      <c r="W270" s="3">
        <f t="shared" si="223"/>
        <v>0</v>
      </c>
      <c r="X270" s="3">
        <f t="shared" si="223"/>
        <v>0</v>
      </c>
      <c r="Y270" s="3">
        <f t="shared" si="223"/>
        <v>0</v>
      </c>
      <c r="Z270" s="3">
        <f t="shared" si="223"/>
        <v>0</v>
      </c>
      <c r="AA270" s="3">
        <f t="shared" si="223"/>
        <v>0</v>
      </c>
      <c r="AB270" s="3">
        <f t="shared" si="223"/>
        <v>0</v>
      </c>
      <c r="AC270" s="3">
        <f t="shared" si="223"/>
        <v>0</v>
      </c>
      <c r="AD270" s="3">
        <f t="shared" si="223"/>
        <v>0</v>
      </c>
      <c r="AE270" s="3">
        <f t="shared" si="223"/>
        <v>0</v>
      </c>
      <c r="AF270" s="3">
        <f t="shared" si="223"/>
        <v>0</v>
      </c>
    </row>
    <row r="271" spans="12:32" ht="12.75">
      <c r="L271" s="3">
        <f aca="true" t="shared" si="224" ref="L271:AF271">L225-L248</f>
        <v>0</v>
      </c>
      <c r="M271" s="3">
        <f t="shared" si="224"/>
        <v>0</v>
      </c>
      <c r="N271" s="3">
        <f t="shared" si="224"/>
        <v>0</v>
      </c>
      <c r="O271" s="3">
        <f t="shared" si="224"/>
        <v>0</v>
      </c>
      <c r="P271" s="3">
        <f t="shared" si="224"/>
        <v>0</v>
      </c>
      <c r="Q271" s="3">
        <f t="shared" si="224"/>
        <v>0</v>
      </c>
      <c r="R271" s="3">
        <f t="shared" si="224"/>
        <v>0</v>
      </c>
      <c r="S271" s="3">
        <f t="shared" si="224"/>
        <v>0</v>
      </c>
      <c r="T271" s="3">
        <f t="shared" si="224"/>
        <v>0</v>
      </c>
      <c r="U271" s="3">
        <f t="shared" si="224"/>
        <v>0</v>
      </c>
      <c r="V271" s="3">
        <f t="shared" si="224"/>
        <v>0</v>
      </c>
      <c r="W271" s="3">
        <f t="shared" si="224"/>
        <v>0</v>
      </c>
      <c r="X271" s="3">
        <f t="shared" si="224"/>
        <v>0</v>
      </c>
      <c r="Y271" s="3">
        <f t="shared" si="224"/>
        <v>0</v>
      </c>
      <c r="Z271" s="3">
        <f t="shared" si="224"/>
        <v>0</v>
      </c>
      <c r="AA271" s="3">
        <f t="shared" si="224"/>
        <v>0</v>
      </c>
      <c r="AB271" s="3">
        <f t="shared" si="224"/>
        <v>0</v>
      </c>
      <c r="AC271" s="3">
        <f t="shared" si="224"/>
        <v>0</v>
      </c>
      <c r="AD271" s="3">
        <f t="shared" si="224"/>
        <v>0</v>
      </c>
      <c r="AE271" s="3">
        <f t="shared" si="224"/>
        <v>0</v>
      </c>
      <c r="AF271" s="3">
        <f t="shared" si="224"/>
        <v>0</v>
      </c>
    </row>
    <row r="272" spans="12:32" ht="12.75">
      <c r="L272" s="3">
        <f aca="true" t="shared" si="225" ref="L272:AF272">L226-L249</f>
        <v>0</v>
      </c>
      <c r="M272" s="3">
        <f t="shared" si="225"/>
        <v>0</v>
      </c>
      <c r="N272" s="3">
        <f t="shared" si="225"/>
        <v>0</v>
      </c>
      <c r="O272" s="3">
        <f t="shared" si="225"/>
        <v>0</v>
      </c>
      <c r="P272" s="3">
        <f t="shared" si="225"/>
        <v>0</v>
      </c>
      <c r="Q272" s="3">
        <f t="shared" si="225"/>
        <v>0</v>
      </c>
      <c r="R272" s="3">
        <f t="shared" si="225"/>
        <v>0</v>
      </c>
      <c r="S272" s="3">
        <f t="shared" si="225"/>
        <v>0</v>
      </c>
      <c r="T272" s="3">
        <f t="shared" si="225"/>
        <v>0</v>
      </c>
      <c r="U272" s="3">
        <f t="shared" si="225"/>
        <v>0</v>
      </c>
      <c r="V272" s="3">
        <f t="shared" si="225"/>
        <v>0</v>
      </c>
      <c r="W272" s="3">
        <f t="shared" si="225"/>
        <v>0</v>
      </c>
      <c r="X272" s="3">
        <f t="shared" si="225"/>
        <v>0</v>
      </c>
      <c r="Y272" s="3">
        <f t="shared" si="225"/>
        <v>0</v>
      </c>
      <c r="Z272" s="3">
        <f t="shared" si="225"/>
        <v>0</v>
      </c>
      <c r="AA272" s="3">
        <f t="shared" si="225"/>
        <v>0</v>
      </c>
      <c r="AB272" s="3">
        <f t="shared" si="225"/>
        <v>0</v>
      </c>
      <c r="AC272" s="3">
        <f t="shared" si="225"/>
        <v>0</v>
      </c>
      <c r="AD272" s="3">
        <f t="shared" si="225"/>
        <v>0</v>
      </c>
      <c r="AE272" s="3">
        <f t="shared" si="225"/>
        <v>0</v>
      </c>
      <c r="AF272" s="3">
        <f t="shared" si="225"/>
        <v>0</v>
      </c>
    </row>
    <row r="273" spans="12:32" ht="12.75">
      <c r="L273" s="3">
        <f aca="true" t="shared" si="226" ref="L273:AE273">L227-L250</f>
        <v>0</v>
      </c>
      <c r="M273" s="3">
        <f t="shared" si="226"/>
        <v>0</v>
      </c>
      <c r="N273" s="3">
        <f t="shared" si="226"/>
        <v>0</v>
      </c>
      <c r="O273" s="3">
        <f t="shared" si="226"/>
        <v>0</v>
      </c>
      <c r="P273" s="3">
        <f t="shared" si="226"/>
        <v>0</v>
      </c>
      <c r="Q273" s="3">
        <f t="shared" si="226"/>
        <v>0</v>
      </c>
      <c r="R273" s="3">
        <f t="shared" si="226"/>
        <v>0</v>
      </c>
      <c r="S273" s="3">
        <f t="shared" si="226"/>
        <v>0</v>
      </c>
      <c r="T273" s="3">
        <f t="shared" si="226"/>
        <v>0</v>
      </c>
      <c r="U273" s="3">
        <f t="shared" si="226"/>
        <v>0</v>
      </c>
      <c r="V273" s="3">
        <f t="shared" si="226"/>
        <v>0</v>
      </c>
      <c r="W273" s="3">
        <f t="shared" si="226"/>
        <v>0</v>
      </c>
      <c r="X273" s="3">
        <f t="shared" si="226"/>
        <v>0</v>
      </c>
      <c r="Y273" s="3">
        <f t="shared" si="226"/>
        <v>0</v>
      </c>
      <c r="Z273" s="3">
        <f t="shared" si="226"/>
        <v>0</v>
      </c>
      <c r="AA273" s="3">
        <f t="shared" si="226"/>
        <v>0</v>
      </c>
      <c r="AB273" s="3">
        <f t="shared" si="226"/>
        <v>0</v>
      </c>
      <c r="AC273" s="3">
        <f t="shared" si="226"/>
        <v>0</v>
      </c>
      <c r="AD273" s="3">
        <f t="shared" si="226"/>
        <v>0</v>
      </c>
      <c r="AE273" s="3">
        <f t="shared" si="226"/>
        <v>0</v>
      </c>
      <c r="AF273" s="3">
        <f>AF227-AF250</f>
        <v>0</v>
      </c>
    </row>
    <row r="274" spans="12:32" ht="12.7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2:32" ht="12.75"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2:32" ht="12.75"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2:32" ht="12.75"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2:32" ht="12.75"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2017-04-10T06:55:37Z</dcterms:modified>
  <cp:category/>
  <cp:version/>
  <cp:contentType/>
  <cp:contentStatus/>
</cp:coreProperties>
</file>