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5x25,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3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"/>
      <color indexed="8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"/>
      <color rgb="FF00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7997283935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0" borderId="0" xfId="0" applyFont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0" xfId="0" applyFont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64"/>
  <sheetViews>
    <sheetView tabSelected="1" zoomScalePageLayoutView="0" workbookViewId="0" topLeftCell="M1">
      <selection activeCell="M1" sqref="M1"/>
    </sheetView>
  </sheetViews>
  <sheetFormatPr defaultColWidth="9.140625" defaultRowHeight="12.75"/>
  <cols>
    <col min="1" max="4" width="4.140625" style="0" customWidth="1"/>
    <col min="5" max="15" width="4.00390625" style="0" customWidth="1"/>
    <col min="16" max="17" width="4.00390625" style="0" bestFit="1" customWidth="1"/>
    <col min="18" max="18" width="4.00390625" style="0" customWidth="1"/>
    <col min="19" max="19" width="4.140625" style="0" customWidth="1"/>
    <col min="20" max="23" width="4.00390625" style="0" customWidth="1"/>
    <col min="24" max="35" width="4.00390625" style="0" bestFit="1" customWidth="1"/>
    <col min="36" max="40" width="4.00390625" style="0" customWidth="1"/>
    <col min="41" max="41" width="4.421875" style="0" bestFit="1" customWidth="1"/>
    <col min="42" max="47" width="4.00390625" style="0" customWidth="1"/>
    <col min="48" max="48" width="4.140625" style="0" customWidth="1"/>
    <col min="49" max="51" width="4.00390625" style="0" customWidth="1"/>
  </cols>
  <sheetData>
    <row r="1" spans="15:42" ht="13.5" customHeight="1" thickBot="1"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5:42" ht="13.5" customHeight="1">
      <c r="O2" s="4"/>
      <c r="P2" s="4"/>
      <c r="Q2" s="4"/>
      <c r="R2" s="4"/>
      <c r="S2" s="4"/>
      <c r="T2" s="4"/>
      <c r="U2" s="4"/>
      <c r="V2" s="4"/>
      <c r="W2" s="4"/>
      <c r="X2" s="4"/>
      <c r="Y2" s="5">
        <v>2</v>
      </c>
      <c r="Z2" s="6">
        <v>9</v>
      </c>
      <c r="AA2" s="7">
        <v>4</v>
      </c>
      <c r="AB2" s="2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5:42" ht="13.5" customHeight="1">
      <c r="O3" s="4"/>
      <c r="P3" s="4"/>
      <c r="Q3" s="4"/>
      <c r="R3" s="4"/>
      <c r="S3" s="4"/>
      <c r="T3" s="4"/>
      <c r="U3" s="4"/>
      <c r="V3" s="4"/>
      <c r="W3" s="4"/>
      <c r="X3" s="4"/>
      <c r="Y3" s="8">
        <v>7</v>
      </c>
      <c r="Z3" s="2">
        <v>5</v>
      </c>
      <c r="AA3" s="9">
        <v>3</v>
      </c>
      <c r="AB3" s="2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5:42" ht="13.5" customHeight="1" thickBot="1">
      <c r="O4" s="4"/>
      <c r="P4" s="4"/>
      <c r="Q4" s="4"/>
      <c r="R4" s="4"/>
      <c r="S4" s="4"/>
      <c r="T4" s="4"/>
      <c r="U4" s="4"/>
      <c r="V4" s="4"/>
      <c r="W4" s="4"/>
      <c r="X4" s="4"/>
      <c r="Y4" s="10">
        <v>6</v>
      </c>
      <c r="Z4" s="11">
        <v>1</v>
      </c>
      <c r="AA4" s="12">
        <v>8</v>
      </c>
      <c r="AB4" s="2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5:42" ht="13.5" customHeight="1">
      <c r="O5" s="4"/>
      <c r="P5" s="4"/>
      <c r="Q5" s="4"/>
      <c r="R5" s="4"/>
      <c r="S5" s="4"/>
      <c r="T5" s="4"/>
      <c r="U5" s="4"/>
      <c r="V5" s="4"/>
      <c r="W5" s="4"/>
      <c r="X5" s="4"/>
      <c r="Y5" s="2"/>
      <c r="Z5" s="2"/>
      <c r="AA5" s="2"/>
      <c r="AB5" s="2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5:42" ht="13.5" customHeight="1">
      <c r="O6" s="4"/>
      <c r="P6" s="4"/>
      <c r="Q6" s="4"/>
      <c r="R6" s="4"/>
      <c r="S6" s="4"/>
      <c r="T6" s="4"/>
      <c r="U6" s="4"/>
      <c r="V6" s="4"/>
      <c r="W6" s="4"/>
      <c r="X6" s="4"/>
      <c r="Y6" s="2"/>
      <c r="Z6" s="2"/>
      <c r="AA6" s="2"/>
      <c r="AB6" s="2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5:42" ht="13.5" customHeight="1">
      <c r="O7" s="4"/>
      <c r="P7" s="4"/>
      <c r="Q7" s="4"/>
      <c r="R7" s="4"/>
      <c r="S7" s="4"/>
      <c r="T7" s="4"/>
      <c r="U7" s="4">
        <f>X10+Y11+Z12+AA13+AB14</f>
        <v>65</v>
      </c>
      <c r="V7" s="4"/>
      <c r="W7" s="4"/>
      <c r="X7" s="4">
        <f>SUM(X10:X14)</f>
        <v>65</v>
      </c>
      <c r="Y7" s="4">
        <f>SUM(Y10:Y14)</f>
        <v>65</v>
      </c>
      <c r="Z7" s="4">
        <f>SUM(Z10:Z14)</f>
        <v>65</v>
      </c>
      <c r="AA7" s="4">
        <f>SUM(AA10:AA14)</f>
        <v>65</v>
      </c>
      <c r="AB7" s="4">
        <f>SUM(AB10:AB14)</f>
        <v>65</v>
      </c>
      <c r="AC7" s="4"/>
      <c r="AD7" s="4"/>
      <c r="AE7" s="4">
        <f>AB10+AA11+Z12+Y13+X14</f>
        <v>65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5:42" ht="13.5" customHeight="1">
      <c r="O8" s="4"/>
      <c r="P8" s="4"/>
      <c r="Q8" s="4"/>
      <c r="R8" s="4"/>
      <c r="S8" s="4"/>
      <c r="T8" s="4"/>
      <c r="U8" s="4"/>
      <c r="V8" s="4">
        <f>Y11+Z12+AA13</f>
        <v>39</v>
      </c>
      <c r="W8" s="4"/>
      <c r="X8" s="4"/>
      <c r="Y8" s="2">
        <f>SUM(Y11:Y13)</f>
        <v>39</v>
      </c>
      <c r="Z8" s="2">
        <f>SUM(Z11:Z13)</f>
        <v>39</v>
      </c>
      <c r="AA8" s="2">
        <f>SUM(AA11:AA13)</f>
        <v>39</v>
      </c>
      <c r="AB8" s="2"/>
      <c r="AC8" s="4"/>
      <c r="AD8" s="4">
        <f>AA11+Z12+Y13</f>
        <v>39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5:42" ht="13.5" customHeight="1" thickBot="1"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5:42" ht="13.5" customHeight="1" thickBot="1">
      <c r="O10" s="4"/>
      <c r="P10" s="4"/>
      <c r="Q10" s="4"/>
      <c r="R10" s="4"/>
      <c r="S10" s="4"/>
      <c r="T10" s="4"/>
      <c r="U10" s="4">
        <f>SUM(X10:AB10)</f>
        <v>65</v>
      </c>
      <c r="V10" s="4"/>
      <c r="W10" s="4"/>
      <c r="X10" s="22">
        <v>22</v>
      </c>
      <c r="Y10" s="23">
        <v>18</v>
      </c>
      <c r="Z10" s="23">
        <v>3</v>
      </c>
      <c r="AA10" s="23">
        <v>2</v>
      </c>
      <c r="AB10" s="24">
        <v>20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5:42" ht="13.5" customHeight="1">
      <c r="O11" s="4"/>
      <c r="P11" s="4"/>
      <c r="Q11" s="4"/>
      <c r="R11" s="4"/>
      <c r="S11" s="4"/>
      <c r="T11" s="4"/>
      <c r="U11" s="4">
        <f>SUM(X11:AB11)</f>
        <v>65</v>
      </c>
      <c r="V11" s="4">
        <f>SUM(Y11:AA11)</f>
        <v>39</v>
      </c>
      <c r="W11" s="4"/>
      <c r="X11" s="25">
        <v>7</v>
      </c>
      <c r="Y11" s="13">
        <f aca="true" t="shared" si="0" ref="Y11:AA13">Y2+8</f>
        <v>10</v>
      </c>
      <c r="Z11" s="14">
        <f t="shared" si="0"/>
        <v>17</v>
      </c>
      <c r="AA11" s="15">
        <f t="shared" si="0"/>
        <v>12</v>
      </c>
      <c r="AB11" s="29">
        <v>19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5:42" ht="13.5" customHeight="1">
      <c r="O12" s="4"/>
      <c r="P12" s="4"/>
      <c r="Q12" s="4"/>
      <c r="R12" s="4"/>
      <c r="S12" s="4"/>
      <c r="T12" s="4"/>
      <c r="U12" s="4">
        <f>SUM(X12:AB12)</f>
        <v>65</v>
      </c>
      <c r="V12" s="4">
        <f>SUM(Y12:AA12)</f>
        <v>39</v>
      </c>
      <c r="W12" s="4"/>
      <c r="X12" s="25">
        <v>5</v>
      </c>
      <c r="Y12" s="16">
        <f t="shared" si="0"/>
        <v>15</v>
      </c>
      <c r="Z12" s="4">
        <f t="shared" si="0"/>
        <v>13</v>
      </c>
      <c r="AA12" s="17">
        <f t="shared" si="0"/>
        <v>11</v>
      </c>
      <c r="AB12" s="29">
        <v>21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5:42" ht="13.5" customHeight="1" thickBot="1">
      <c r="O13" s="4"/>
      <c r="P13" s="4"/>
      <c r="Q13" s="4"/>
      <c r="R13" s="4"/>
      <c r="S13" s="4"/>
      <c r="T13" s="4"/>
      <c r="U13" s="4">
        <f>SUM(X13:AB13)</f>
        <v>65</v>
      </c>
      <c r="V13" s="4">
        <f>SUM(Y13:AA13)</f>
        <v>39</v>
      </c>
      <c r="W13" s="4"/>
      <c r="X13" s="25">
        <v>25</v>
      </c>
      <c r="Y13" s="18">
        <f t="shared" si="0"/>
        <v>14</v>
      </c>
      <c r="Z13" s="19">
        <f t="shared" si="0"/>
        <v>9</v>
      </c>
      <c r="AA13" s="20">
        <f t="shared" si="0"/>
        <v>16</v>
      </c>
      <c r="AB13" s="29">
        <v>1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5:42" ht="13.5" customHeight="1" thickBot="1">
      <c r="O14" s="4"/>
      <c r="P14" s="4"/>
      <c r="Q14" s="4"/>
      <c r="R14" s="4"/>
      <c r="S14" s="4"/>
      <c r="T14" s="4"/>
      <c r="U14" s="4">
        <f>SUM(X14:AB14)</f>
        <v>65</v>
      </c>
      <c r="V14" s="4"/>
      <c r="W14" s="4"/>
      <c r="X14" s="26">
        <v>6</v>
      </c>
      <c r="Y14" s="27">
        <v>8</v>
      </c>
      <c r="Z14" s="27">
        <v>23</v>
      </c>
      <c r="AA14" s="27">
        <v>24</v>
      </c>
      <c r="AB14" s="28">
        <v>4</v>
      </c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2"/>
    </row>
    <row r="15" spans="15:42" ht="12.75">
      <c r="O15" s="4"/>
      <c r="P15" s="4"/>
      <c r="Q15" s="4"/>
      <c r="R15" s="4"/>
      <c r="S15" s="4"/>
      <c r="T15" s="4"/>
      <c r="U15" s="4"/>
      <c r="V15" s="4"/>
      <c r="W15" s="4"/>
      <c r="X15" s="2"/>
      <c r="Y15" s="2"/>
      <c r="Z15" s="2"/>
      <c r="AA15" s="2"/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2"/>
    </row>
    <row r="16" spans="15:42" ht="12.75">
      <c r="O16" s="4"/>
      <c r="P16" s="4"/>
      <c r="Q16" s="4"/>
      <c r="R16" s="4"/>
      <c r="S16" s="4"/>
      <c r="T16" s="4"/>
      <c r="U16" s="4"/>
      <c r="V16" s="4"/>
      <c r="W16" s="4"/>
      <c r="X16" s="2"/>
      <c r="Y16" s="2"/>
      <c r="Z16" s="2"/>
      <c r="AA16" s="2"/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2"/>
    </row>
    <row r="17" spans="15:42" ht="12.75">
      <c r="O17" s="4"/>
      <c r="P17" s="4"/>
      <c r="Q17" s="4"/>
      <c r="R17" s="4"/>
      <c r="S17" s="4">
        <f>W21+X22+Y23+Z24+AA25+AB26+AC27</f>
        <v>175</v>
      </c>
      <c r="T17" s="4"/>
      <c r="U17" s="4"/>
      <c r="V17" s="4"/>
      <c r="W17" s="4">
        <f>SUM(W21:W27)</f>
        <v>175</v>
      </c>
      <c r="X17" s="4">
        <f aca="true" t="shared" si="1" ref="X17:AC17">SUM(X21:X27)</f>
        <v>175</v>
      </c>
      <c r="Y17" s="4">
        <f t="shared" si="1"/>
        <v>175</v>
      </c>
      <c r="Z17" s="4">
        <f t="shared" si="1"/>
        <v>175</v>
      </c>
      <c r="AA17" s="4">
        <f t="shared" si="1"/>
        <v>175</v>
      </c>
      <c r="AB17" s="4">
        <f t="shared" si="1"/>
        <v>175</v>
      </c>
      <c r="AC17" s="4">
        <f t="shared" si="1"/>
        <v>175</v>
      </c>
      <c r="AD17" s="4"/>
      <c r="AE17" s="4"/>
      <c r="AF17" s="4">
        <f>AC21+AB22+AA23+Z24+Y25+X26+W27</f>
        <v>175</v>
      </c>
      <c r="AG17" s="4"/>
      <c r="AH17" s="4"/>
      <c r="AI17" s="4"/>
      <c r="AJ17" s="4"/>
      <c r="AK17" s="4"/>
      <c r="AL17" s="4"/>
      <c r="AM17" s="4"/>
      <c r="AN17" s="4"/>
      <c r="AO17" s="4"/>
      <c r="AP17" s="2"/>
    </row>
    <row r="18" spans="15:42" ht="12.75">
      <c r="O18" s="4"/>
      <c r="P18" s="4"/>
      <c r="Q18" s="4"/>
      <c r="R18" s="4"/>
      <c r="S18" s="4"/>
      <c r="T18" s="4">
        <f>X22+Y23+Z24+AA25+AB26</f>
        <v>125</v>
      </c>
      <c r="U18" s="4"/>
      <c r="V18" s="4"/>
      <c r="W18" s="4"/>
      <c r="X18" s="2">
        <f>SUM(X22:X26)</f>
        <v>125</v>
      </c>
      <c r="Y18" s="2">
        <f>SUM(Y22:Y26)</f>
        <v>125</v>
      </c>
      <c r="Z18" s="2">
        <f>SUM(Z22:Z26)</f>
        <v>125</v>
      </c>
      <c r="AA18" s="2">
        <f>SUM(AA22:AA26)</f>
        <v>125</v>
      </c>
      <c r="AB18" s="2">
        <f>SUM(AB22:AB26)</f>
        <v>125</v>
      </c>
      <c r="AC18" s="2"/>
      <c r="AD18" s="4"/>
      <c r="AE18" s="4">
        <f>AB22+AA23+Z24+Y25+X26</f>
        <v>125</v>
      </c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2"/>
    </row>
    <row r="19" spans="15:42" ht="12.75">
      <c r="O19" s="4"/>
      <c r="P19" s="4"/>
      <c r="Q19" s="4"/>
      <c r="R19" s="4"/>
      <c r="S19" s="4"/>
      <c r="T19" s="4"/>
      <c r="U19" s="4">
        <f>Y23+Z24+AA25</f>
        <v>75</v>
      </c>
      <c r="V19" s="4"/>
      <c r="W19" s="4"/>
      <c r="X19" s="2"/>
      <c r="Y19" s="2">
        <f>SUM(Y23:Y25)</f>
        <v>75</v>
      </c>
      <c r="Z19" s="2">
        <f>SUM(Z23:Z25)</f>
        <v>75</v>
      </c>
      <c r="AA19" s="2">
        <f>SUM(AA23:AA25)</f>
        <v>75</v>
      </c>
      <c r="AB19" s="2"/>
      <c r="AC19" s="2"/>
      <c r="AD19" s="4">
        <f>AA23+Z24+Y25</f>
        <v>75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2"/>
    </row>
    <row r="20" spans="15:42" ht="13.5" thickBot="1">
      <c r="O20" s="4"/>
      <c r="P20" s="4"/>
      <c r="Q20" s="4"/>
      <c r="R20" s="4"/>
      <c r="S20" s="4"/>
      <c r="T20" s="4"/>
      <c r="U20" s="4"/>
      <c r="V20" s="4"/>
      <c r="W20" s="4"/>
      <c r="X20" s="2"/>
      <c r="Y20" s="2"/>
      <c r="Z20" s="2"/>
      <c r="AA20" s="2"/>
      <c r="AB20" s="2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2"/>
    </row>
    <row r="21" spans="15:42" ht="13.5" thickBot="1">
      <c r="O21" s="4"/>
      <c r="P21" s="4"/>
      <c r="Q21" s="4"/>
      <c r="R21" s="4"/>
      <c r="S21" s="4">
        <f>SUM(W21:AC21)</f>
        <v>175</v>
      </c>
      <c r="T21" s="4"/>
      <c r="U21" s="4"/>
      <c r="V21" s="4"/>
      <c r="W21" s="30">
        <v>6</v>
      </c>
      <c r="X21" s="31">
        <v>1</v>
      </c>
      <c r="Y21" s="31">
        <v>3</v>
      </c>
      <c r="Z21" s="31">
        <v>43</v>
      </c>
      <c r="AA21" s="31">
        <v>41</v>
      </c>
      <c r="AB21" s="31">
        <v>39</v>
      </c>
      <c r="AC21" s="32">
        <v>42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5:42" ht="13.5" thickBot="1">
      <c r="O22" s="4"/>
      <c r="P22" s="4"/>
      <c r="Q22" s="4"/>
      <c r="R22" s="4"/>
      <c r="S22" s="4">
        <f aca="true" t="shared" si="2" ref="S22:S27">SUM(W22:AC22)</f>
        <v>175</v>
      </c>
      <c r="T22" s="4">
        <f>SUM(X22:AB22)</f>
        <v>125</v>
      </c>
      <c r="U22" s="4"/>
      <c r="V22" s="4"/>
      <c r="W22" s="33">
        <v>48</v>
      </c>
      <c r="X22" s="22">
        <f aca="true" t="shared" si="3" ref="X22:AB24">X10+12</f>
        <v>34</v>
      </c>
      <c r="Y22" s="23">
        <f t="shared" si="3"/>
        <v>30</v>
      </c>
      <c r="Z22" s="23">
        <f t="shared" si="3"/>
        <v>15</v>
      </c>
      <c r="AA22" s="23">
        <f t="shared" si="3"/>
        <v>14</v>
      </c>
      <c r="AB22" s="24">
        <f t="shared" si="3"/>
        <v>32</v>
      </c>
      <c r="AC22" s="37">
        <v>2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5:42" ht="12.75">
      <c r="O23" s="4"/>
      <c r="P23" s="4"/>
      <c r="Q23" s="4"/>
      <c r="R23" s="4"/>
      <c r="S23" s="4">
        <f t="shared" si="2"/>
        <v>175</v>
      </c>
      <c r="T23" s="4">
        <f>SUM(X23:AB23)</f>
        <v>125</v>
      </c>
      <c r="U23" s="4">
        <f>SUM(Y23:AA23)</f>
        <v>75</v>
      </c>
      <c r="V23" s="4"/>
      <c r="W23" s="33">
        <v>46</v>
      </c>
      <c r="X23" s="25">
        <f t="shared" si="3"/>
        <v>19</v>
      </c>
      <c r="Y23" s="13">
        <f t="shared" si="3"/>
        <v>22</v>
      </c>
      <c r="Z23" s="14">
        <f t="shared" si="3"/>
        <v>29</v>
      </c>
      <c r="AA23" s="15">
        <f t="shared" si="3"/>
        <v>24</v>
      </c>
      <c r="AB23" s="29">
        <f t="shared" si="3"/>
        <v>31</v>
      </c>
      <c r="AC23" s="37">
        <v>4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5:42" ht="12.75">
      <c r="O24" s="4"/>
      <c r="P24" s="4"/>
      <c r="Q24" s="4"/>
      <c r="R24" s="4"/>
      <c r="S24" s="4">
        <f t="shared" si="2"/>
        <v>175</v>
      </c>
      <c r="T24" s="4">
        <f>SUM(X24:AB24)</f>
        <v>125</v>
      </c>
      <c r="U24" s="4">
        <f>SUM(Y24:AA24)</f>
        <v>75</v>
      </c>
      <c r="V24" s="4"/>
      <c r="W24" s="33">
        <v>45</v>
      </c>
      <c r="X24" s="25">
        <f t="shared" si="3"/>
        <v>17</v>
      </c>
      <c r="Y24" s="16">
        <f t="shared" si="3"/>
        <v>27</v>
      </c>
      <c r="Z24" s="4">
        <f t="shared" si="3"/>
        <v>25</v>
      </c>
      <c r="AA24" s="17">
        <f t="shared" si="3"/>
        <v>23</v>
      </c>
      <c r="AB24" s="29">
        <f t="shared" si="3"/>
        <v>33</v>
      </c>
      <c r="AC24" s="37">
        <v>5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5:42" ht="13.5" thickBot="1">
      <c r="O25" s="4"/>
      <c r="P25" s="4"/>
      <c r="Q25" s="4"/>
      <c r="R25" s="4"/>
      <c r="S25" s="4">
        <f t="shared" si="2"/>
        <v>175</v>
      </c>
      <c r="T25" s="4">
        <f>SUM(X25:AB25)</f>
        <v>125</v>
      </c>
      <c r="U25" s="4">
        <f>SUM(Y25:AA25)</f>
        <v>75</v>
      </c>
      <c r="V25" s="4"/>
      <c r="W25" s="33">
        <v>10</v>
      </c>
      <c r="X25" s="25">
        <f aca="true" t="shared" si="4" ref="X25:AB26">X13+12</f>
        <v>37</v>
      </c>
      <c r="Y25" s="18">
        <f t="shared" si="4"/>
        <v>26</v>
      </c>
      <c r="Z25" s="19">
        <f t="shared" si="4"/>
        <v>21</v>
      </c>
      <c r="AA25" s="20">
        <f t="shared" si="4"/>
        <v>28</v>
      </c>
      <c r="AB25" s="29">
        <f t="shared" si="4"/>
        <v>13</v>
      </c>
      <c r="AC25" s="37">
        <v>40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5:42" ht="13.5" thickBot="1">
      <c r="O26" s="4"/>
      <c r="P26" s="4"/>
      <c r="Q26" s="4"/>
      <c r="R26" s="4"/>
      <c r="S26" s="4">
        <f t="shared" si="2"/>
        <v>175</v>
      </c>
      <c r="T26" s="4">
        <f>SUM(X26:AB26)</f>
        <v>125</v>
      </c>
      <c r="U26" s="4"/>
      <c r="V26" s="4"/>
      <c r="W26" s="33">
        <v>12</v>
      </c>
      <c r="X26" s="26">
        <f t="shared" si="4"/>
        <v>18</v>
      </c>
      <c r="Y26" s="27">
        <f t="shared" si="4"/>
        <v>20</v>
      </c>
      <c r="Z26" s="27">
        <f t="shared" si="4"/>
        <v>35</v>
      </c>
      <c r="AA26" s="27">
        <f t="shared" si="4"/>
        <v>36</v>
      </c>
      <c r="AB26" s="28">
        <f t="shared" si="4"/>
        <v>16</v>
      </c>
      <c r="AC26" s="37">
        <v>38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5:42" ht="13.5" thickBot="1">
      <c r="O27" s="4"/>
      <c r="P27" s="4"/>
      <c r="Q27" s="4"/>
      <c r="R27" s="4"/>
      <c r="S27" s="4">
        <f t="shared" si="2"/>
        <v>175</v>
      </c>
      <c r="T27" s="4"/>
      <c r="U27" s="4"/>
      <c r="V27" s="4"/>
      <c r="W27" s="34">
        <v>8</v>
      </c>
      <c r="X27" s="35">
        <v>49</v>
      </c>
      <c r="Y27" s="35">
        <v>47</v>
      </c>
      <c r="Z27" s="35">
        <v>7</v>
      </c>
      <c r="AA27" s="35">
        <v>9</v>
      </c>
      <c r="AB27" s="35">
        <v>11</v>
      </c>
      <c r="AC27" s="36">
        <v>44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5:42" ht="12.75">
      <c r="O28" s="4"/>
      <c r="P28" s="4"/>
      <c r="Q28" s="4"/>
      <c r="R28" s="4"/>
      <c r="S28" s="4"/>
      <c r="T28" s="4"/>
      <c r="U28" s="4"/>
      <c r="V28" s="4"/>
      <c r="W28" s="4"/>
      <c r="X28" s="2"/>
      <c r="Y28" s="2"/>
      <c r="Z28" s="2"/>
      <c r="AA28" s="2"/>
      <c r="AB28" s="2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"/>
    </row>
    <row r="29" spans="15:42" ht="12.75">
      <c r="O29" s="4"/>
      <c r="P29" s="4"/>
      <c r="Q29" s="4"/>
      <c r="R29" s="4"/>
      <c r="S29" s="4"/>
      <c r="T29" s="4"/>
      <c r="U29" s="4"/>
      <c r="V29" s="4"/>
      <c r="W29" s="4"/>
      <c r="X29" s="2"/>
      <c r="Y29" s="2"/>
      <c r="Z29" s="2"/>
      <c r="AA29" s="2"/>
      <c r="AB29" s="2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"/>
    </row>
    <row r="30" spans="15:42" ht="12.75">
      <c r="O30" s="4"/>
      <c r="P30" s="4"/>
      <c r="Q30" s="4">
        <f>V35+W36+X37+Y38+Z39+AA40+AB41+AC42+AD43</f>
        <v>369</v>
      </c>
      <c r="R30" s="4"/>
      <c r="S30" s="4"/>
      <c r="T30" s="4"/>
      <c r="U30" s="4"/>
      <c r="V30" s="4">
        <f>SUM(V35:V43)</f>
        <v>369</v>
      </c>
      <c r="W30" s="4">
        <f aca="true" t="shared" si="5" ref="W30:AD30">SUM(W35:W43)</f>
        <v>369</v>
      </c>
      <c r="X30" s="4">
        <f t="shared" si="5"/>
        <v>369</v>
      </c>
      <c r="Y30" s="4">
        <f t="shared" si="5"/>
        <v>369</v>
      </c>
      <c r="Z30" s="4">
        <f t="shared" si="5"/>
        <v>369</v>
      </c>
      <c r="AA30" s="4">
        <f t="shared" si="5"/>
        <v>369</v>
      </c>
      <c r="AB30" s="4">
        <f t="shared" si="5"/>
        <v>369</v>
      </c>
      <c r="AC30" s="4">
        <f t="shared" si="5"/>
        <v>369</v>
      </c>
      <c r="AD30" s="4">
        <f t="shared" si="5"/>
        <v>369</v>
      </c>
      <c r="AE30" s="4"/>
      <c r="AF30" s="4"/>
      <c r="AG30" s="4"/>
      <c r="AH30" s="4">
        <f>AD35+AC36+AB37+AA38+Z39+Y40+X41+W42+V43</f>
        <v>369</v>
      </c>
      <c r="AI30" s="4"/>
      <c r="AJ30" s="4"/>
      <c r="AK30" s="4"/>
      <c r="AL30" s="4"/>
      <c r="AM30" s="4"/>
      <c r="AN30" s="4"/>
      <c r="AO30" s="4"/>
      <c r="AP30" s="2"/>
    </row>
    <row r="31" spans="15:42" ht="12.75">
      <c r="O31" s="4"/>
      <c r="P31" s="4"/>
      <c r="Q31" s="4"/>
      <c r="R31" s="4">
        <f>W36+X37+Y38+Z39+AA40+AB41+AC42</f>
        <v>287</v>
      </c>
      <c r="S31" s="4"/>
      <c r="T31" s="4"/>
      <c r="U31" s="4"/>
      <c r="V31" s="4"/>
      <c r="W31" s="4">
        <f>SUM(W36:W42)</f>
        <v>287</v>
      </c>
      <c r="X31" s="4">
        <f aca="true" t="shared" si="6" ref="X31:AC31">SUM(X36:X42)</f>
        <v>287</v>
      </c>
      <c r="Y31" s="4">
        <f t="shared" si="6"/>
        <v>287</v>
      </c>
      <c r="Z31" s="4">
        <f t="shared" si="6"/>
        <v>287</v>
      </c>
      <c r="AA31" s="4">
        <f t="shared" si="6"/>
        <v>287</v>
      </c>
      <c r="AB31" s="4">
        <f t="shared" si="6"/>
        <v>287</v>
      </c>
      <c r="AC31" s="4">
        <f t="shared" si="6"/>
        <v>287</v>
      </c>
      <c r="AD31" s="4"/>
      <c r="AE31" s="4"/>
      <c r="AF31" s="4"/>
      <c r="AG31" s="4">
        <f>AC36+AB37+AA38+Z39+Y40+X41+W42</f>
        <v>287</v>
      </c>
      <c r="AH31" s="4"/>
      <c r="AI31" s="4"/>
      <c r="AJ31" s="4"/>
      <c r="AK31" s="4"/>
      <c r="AL31" s="4"/>
      <c r="AM31" s="4"/>
      <c r="AN31" s="4"/>
      <c r="AO31" s="4"/>
      <c r="AP31" s="2"/>
    </row>
    <row r="32" spans="15:42" ht="12.75">
      <c r="O32" s="4"/>
      <c r="P32" s="4"/>
      <c r="Q32" s="4"/>
      <c r="R32" s="4"/>
      <c r="S32" s="4">
        <f>X37+Y38+Z39+AA40+AB41</f>
        <v>205</v>
      </c>
      <c r="T32" s="4"/>
      <c r="U32" s="4"/>
      <c r="V32" s="4"/>
      <c r="W32" s="4"/>
      <c r="X32" s="2">
        <f>SUM(X37:X41)</f>
        <v>205</v>
      </c>
      <c r="Y32" s="2">
        <f>SUM(Y37:Y41)</f>
        <v>205</v>
      </c>
      <c r="Z32" s="2">
        <f>SUM(Z37:Z41)</f>
        <v>205</v>
      </c>
      <c r="AA32" s="2">
        <f>SUM(AA37:AA41)</f>
        <v>205</v>
      </c>
      <c r="AB32" s="2">
        <f>SUM(AB37:AB41)</f>
        <v>205</v>
      </c>
      <c r="AC32" s="2"/>
      <c r="AD32" s="4"/>
      <c r="AE32" s="4"/>
      <c r="AF32" s="4">
        <f>AB37+AA38+Z39+Y40+X41</f>
        <v>205</v>
      </c>
      <c r="AG32" s="4"/>
      <c r="AH32" s="4"/>
      <c r="AI32" s="4"/>
      <c r="AJ32" s="4"/>
      <c r="AK32" s="4"/>
      <c r="AL32" s="4"/>
      <c r="AM32" s="4"/>
      <c r="AN32" s="4"/>
      <c r="AO32" s="4"/>
      <c r="AP32" s="2"/>
    </row>
    <row r="33" spans="15:42" ht="12.75">
      <c r="O33" s="4"/>
      <c r="P33" s="4"/>
      <c r="Q33" s="4"/>
      <c r="R33" s="4"/>
      <c r="S33" s="4"/>
      <c r="T33" s="4">
        <f>Y38+Z39+AA40</f>
        <v>123</v>
      </c>
      <c r="U33" s="4"/>
      <c r="V33" s="4"/>
      <c r="W33" s="4"/>
      <c r="X33" s="2"/>
      <c r="Y33" s="2">
        <f>SUM(Y38:Y40)</f>
        <v>123</v>
      </c>
      <c r="Z33" s="2">
        <f>SUM(Z38:Z40)</f>
        <v>123</v>
      </c>
      <c r="AA33" s="2">
        <f>SUM(AA38:AA40)</f>
        <v>123</v>
      </c>
      <c r="AB33" s="2"/>
      <c r="AC33" s="2"/>
      <c r="AD33" s="4"/>
      <c r="AE33" s="4">
        <f>AA38+Z39+Y40</f>
        <v>123</v>
      </c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"/>
    </row>
    <row r="34" spans="15:42" ht="13.5" thickBot="1">
      <c r="O34" s="4"/>
      <c r="P34" s="4"/>
      <c r="Q34" s="4"/>
      <c r="R34" s="4"/>
      <c r="S34" s="4"/>
      <c r="T34" s="4"/>
      <c r="U34" s="4"/>
      <c r="V34" s="4"/>
      <c r="W34" s="4"/>
      <c r="X34" s="2"/>
      <c r="Y34" s="2"/>
      <c r="Z34" s="2"/>
      <c r="AA34" s="2"/>
      <c r="AB34" s="2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"/>
    </row>
    <row r="35" spans="15:42" ht="13.5" thickBot="1">
      <c r="O35" s="4"/>
      <c r="P35" s="4"/>
      <c r="Q35" s="4">
        <f>SUM(V35:AD35)</f>
        <v>369</v>
      </c>
      <c r="R35" s="4"/>
      <c r="S35" s="4"/>
      <c r="T35" s="4"/>
      <c r="U35" s="4"/>
      <c r="V35" s="38">
        <v>10</v>
      </c>
      <c r="W35" s="39">
        <v>81</v>
      </c>
      <c r="X35" s="39">
        <v>79</v>
      </c>
      <c r="Y35" s="39">
        <v>77</v>
      </c>
      <c r="Z35" s="39">
        <v>9</v>
      </c>
      <c r="AA35" s="39">
        <v>11</v>
      </c>
      <c r="AB35" s="39">
        <v>13</v>
      </c>
      <c r="AC35" s="39">
        <v>15</v>
      </c>
      <c r="AD35" s="40">
        <v>74</v>
      </c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5:42" ht="13.5" thickBot="1">
      <c r="O36" s="4"/>
      <c r="P36" s="4"/>
      <c r="Q36" s="4">
        <f aca="true" t="shared" si="7" ref="Q36:Q43">SUM(V36:AD36)</f>
        <v>369</v>
      </c>
      <c r="R36" s="4">
        <f>SUM(W36:AC36)</f>
        <v>287</v>
      </c>
      <c r="S36" s="4"/>
      <c r="T36" s="4"/>
      <c r="U36" s="4"/>
      <c r="V36" s="41">
        <v>16</v>
      </c>
      <c r="W36" s="30">
        <f aca="true" t="shared" si="8" ref="W36:AC40">W21+16</f>
        <v>22</v>
      </c>
      <c r="X36" s="31">
        <f t="shared" si="8"/>
        <v>17</v>
      </c>
      <c r="Y36" s="31">
        <f t="shared" si="8"/>
        <v>19</v>
      </c>
      <c r="Z36" s="31">
        <f t="shared" si="8"/>
        <v>59</v>
      </c>
      <c r="AA36" s="31">
        <f t="shared" si="8"/>
        <v>57</v>
      </c>
      <c r="AB36" s="31">
        <f t="shared" si="8"/>
        <v>55</v>
      </c>
      <c r="AC36" s="32">
        <f t="shared" si="8"/>
        <v>58</v>
      </c>
      <c r="AD36" s="45">
        <v>66</v>
      </c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5:42" ht="13.5" thickBot="1">
      <c r="O37" s="4"/>
      <c r="P37" s="4"/>
      <c r="Q37" s="4">
        <f t="shared" si="7"/>
        <v>369</v>
      </c>
      <c r="R37" s="4">
        <f aca="true" t="shared" si="9" ref="R37:R42">SUM(W37:AC37)</f>
        <v>287</v>
      </c>
      <c r="S37" s="4">
        <f>SUM(X37:AB37)</f>
        <v>205</v>
      </c>
      <c r="T37" s="4"/>
      <c r="U37" s="4"/>
      <c r="V37" s="41">
        <v>14</v>
      </c>
      <c r="W37" s="33">
        <f t="shared" si="8"/>
        <v>64</v>
      </c>
      <c r="X37" s="22">
        <f>X22+16</f>
        <v>50</v>
      </c>
      <c r="Y37" s="23">
        <f t="shared" si="8"/>
        <v>46</v>
      </c>
      <c r="Z37" s="23">
        <f t="shared" si="8"/>
        <v>31</v>
      </c>
      <c r="AA37" s="23">
        <f t="shared" si="8"/>
        <v>30</v>
      </c>
      <c r="AB37" s="24">
        <f t="shared" si="8"/>
        <v>48</v>
      </c>
      <c r="AC37" s="37">
        <f t="shared" si="8"/>
        <v>18</v>
      </c>
      <c r="AD37" s="45">
        <v>68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5:42" ht="12.75">
      <c r="O38" s="4"/>
      <c r="P38" s="4"/>
      <c r="Q38" s="4">
        <f t="shared" si="7"/>
        <v>369</v>
      </c>
      <c r="R38" s="4">
        <f t="shared" si="9"/>
        <v>287</v>
      </c>
      <c r="S38" s="4">
        <f>SUM(X38:AB38)</f>
        <v>205</v>
      </c>
      <c r="T38" s="4">
        <f>SUM(Y38:AA38)</f>
        <v>123</v>
      </c>
      <c r="U38" s="4"/>
      <c r="V38" s="41">
        <v>12</v>
      </c>
      <c r="W38" s="33">
        <f t="shared" si="8"/>
        <v>62</v>
      </c>
      <c r="X38" s="25">
        <f t="shared" si="8"/>
        <v>35</v>
      </c>
      <c r="Y38" s="13">
        <f t="shared" si="8"/>
        <v>38</v>
      </c>
      <c r="Z38" s="14">
        <f t="shared" si="8"/>
        <v>45</v>
      </c>
      <c r="AA38" s="15">
        <f t="shared" si="8"/>
        <v>40</v>
      </c>
      <c r="AB38" s="29">
        <f t="shared" si="8"/>
        <v>47</v>
      </c>
      <c r="AC38" s="37">
        <f t="shared" si="8"/>
        <v>20</v>
      </c>
      <c r="AD38" s="45">
        <v>70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5:42" ht="12.75">
      <c r="O39" s="4"/>
      <c r="P39" s="4"/>
      <c r="Q39" s="4">
        <f t="shared" si="7"/>
        <v>369</v>
      </c>
      <c r="R39" s="4">
        <f t="shared" si="9"/>
        <v>287</v>
      </c>
      <c r="S39" s="4">
        <f>SUM(X39:AB39)</f>
        <v>205</v>
      </c>
      <c r="T39" s="4">
        <f>SUM(Y39:AA39)</f>
        <v>123</v>
      </c>
      <c r="U39" s="4"/>
      <c r="V39" s="41">
        <v>75</v>
      </c>
      <c r="W39" s="33">
        <f t="shared" si="8"/>
        <v>61</v>
      </c>
      <c r="X39" s="25">
        <f t="shared" si="8"/>
        <v>33</v>
      </c>
      <c r="Y39" s="16">
        <f t="shared" si="8"/>
        <v>43</v>
      </c>
      <c r="Z39" s="4">
        <f t="shared" si="8"/>
        <v>41</v>
      </c>
      <c r="AA39" s="17">
        <f t="shared" si="8"/>
        <v>39</v>
      </c>
      <c r="AB39" s="29">
        <f t="shared" si="8"/>
        <v>49</v>
      </c>
      <c r="AC39" s="37">
        <f t="shared" si="8"/>
        <v>21</v>
      </c>
      <c r="AD39" s="45">
        <v>7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5:42" ht="13.5" thickBot="1">
      <c r="O40" s="4"/>
      <c r="P40" s="4"/>
      <c r="Q40" s="4">
        <f t="shared" si="7"/>
        <v>369</v>
      </c>
      <c r="R40" s="4">
        <f t="shared" si="9"/>
        <v>287</v>
      </c>
      <c r="S40" s="4">
        <f>SUM(X40:AB40)</f>
        <v>205</v>
      </c>
      <c r="T40" s="4">
        <f>SUM(Y40:AA40)</f>
        <v>123</v>
      </c>
      <c r="U40" s="4"/>
      <c r="V40" s="41">
        <v>76</v>
      </c>
      <c r="W40" s="33">
        <f t="shared" si="8"/>
        <v>26</v>
      </c>
      <c r="X40" s="25">
        <f t="shared" si="8"/>
        <v>53</v>
      </c>
      <c r="Y40" s="18">
        <f t="shared" si="8"/>
        <v>42</v>
      </c>
      <c r="Z40" s="19">
        <f t="shared" si="8"/>
        <v>37</v>
      </c>
      <c r="AA40" s="20">
        <f t="shared" si="8"/>
        <v>44</v>
      </c>
      <c r="AB40" s="29">
        <f t="shared" si="8"/>
        <v>29</v>
      </c>
      <c r="AC40" s="37">
        <f t="shared" si="8"/>
        <v>56</v>
      </c>
      <c r="AD40" s="45">
        <v>6</v>
      </c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5:42" ht="13.5" thickBot="1">
      <c r="O41" s="4"/>
      <c r="P41" s="4"/>
      <c r="Q41" s="4">
        <f t="shared" si="7"/>
        <v>369</v>
      </c>
      <c r="R41" s="4">
        <f t="shared" si="9"/>
        <v>287</v>
      </c>
      <c r="S41" s="4">
        <f>SUM(X41:AB41)</f>
        <v>205</v>
      </c>
      <c r="T41" s="4"/>
      <c r="U41" s="4"/>
      <c r="V41" s="41">
        <v>78</v>
      </c>
      <c r="W41" s="33">
        <f aca="true" t="shared" si="10" ref="W41:AC41">W26+16</f>
        <v>28</v>
      </c>
      <c r="X41" s="26">
        <f t="shared" si="10"/>
        <v>34</v>
      </c>
      <c r="Y41" s="27">
        <f t="shared" si="10"/>
        <v>36</v>
      </c>
      <c r="Z41" s="27">
        <f t="shared" si="10"/>
        <v>51</v>
      </c>
      <c r="AA41" s="27">
        <f t="shared" si="10"/>
        <v>52</v>
      </c>
      <c r="AB41" s="28">
        <f t="shared" si="10"/>
        <v>32</v>
      </c>
      <c r="AC41" s="37">
        <f t="shared" si="10"/>
        <v>54</v>
      </c>
      <c r="AD41" s="45">
        <v>4</v>
      </c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5:42" ht="13.5" thickBot="1">
      <c r="O42" s="4"/>
      <c r="P42" s="4"/>
      <c r="Q42" s="4">
        <f t="shared" si="7"/>
        <v>369</v>
      </c>
      <c r="R42" s="4">
        <f t="shared" si="9"/>
        <v>287</v>
      </c>
      <c r="S42" s="4"/>
      <c r="T42" s="4"/>
      <c r="U42" s="4"/>
      <c r="V42" s="41">
        <v>80</v>
      </c>
      <c r="W42" s="34">
        <f aca="true" t="shared" si="11" ref="W42:AC42">W27+16</f>
        <v>24</v>
      </c>
      <c r="X42" s="35">
        <f t="shared" si="11"/>
        <v>65</v>
      </c>
      <c r="Y42" s="35">
        <f t="shared" si="11"/>
        <v>63</v>
      </c>
      <c r="Z42" s="35">
        <f t="shared" si="11"/>
        <v>23</v>
      </c>
      <c r="AA42" s="35">
        <f t="shared" si="11"/>
        <v>25</v>
      </c>
      <c r="AB42" s="35">
        <f t="shared" si="11"/>
        <v>27</v>
      </c>
      <c r="AC42" s="36">
        <f t="shared" si="11"/>
        <v>60</v>
      </c>
      <c r="AD42" s="45">
        <v>2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5:42" ht="13.5" thickBot="1">
      <c r="O43" s="4"/>
      <c r="P43" s="4"/>
      <c r="Q43" s="4">
        <f t="shared" si="7"/>
        <v>369</v>
      </c>
      <c r="R43" s="4"/>
      <c r="S43" s="4"/>
      <c r="T43" s="4"/>
      <c r="U43" s="4"/>
      <c r="V43" s="42">
        <v>8</v>
      </c>
      <c r="W43" s="43">
        <v>1</v>
      </c>
      <c r="X43" s="43">
        <v>3</v>
      </c>
      <c r="Y43" s="43">
        <v>5</v>
      </c>
      <c r="Z43" s="43">
        <v>73</v>
      </c>
      <c r="AA43" s="43">
        <v>71</v>
      </c>
      <c r="AB43" s="43">
        <v>69</v>
      </c>
      <c r="AC43" s="43">
        <v>67</v>
      </c>
      <c r="AD43" s="44">
        <v>72</v>
      </c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5:42" ht="12.75"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5:42" ht="12.75"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5:42" ht="12.75">
      <c r="O46" s="4">
        <f>U52+V53+W54+X55+Y56+Z57+AA58+AB59+AC60+AD61+AE62</f>
        <v>671</v>
      </c>
      <c r="P46" s="4"/>
      <c r="Q46" s="4"/>
      <c r="R46" s="4"/>
      <c r="S46" s="4"/>
      <c r="T46" s="4"/>
      <c r="U46" s="4">
        <f>SUM(U52:U62)</f>
        <v>671</v>
      </c>
      <c r="V46" s="4">
        <f aca="true" t="shared" si="12" ref="V46:AE46">SUM(V52:V62)</f>
        <v>671</v>
      </c>
      <c r="W46" s="4">
        <f t="shared" si="12"/>
        <v>671</v>
      </c>
      <c r="X46" s="4">
        <f t="shared" si="12"/>
        <v>671</v>
      </c>
      <c r="Y46" s="4">
        <f t="shared" si="12"/>
        <v>671</v>
      </c>
      <c r="Z46" s="4">
        <f t="shared" si="12"/>
        <v>671</v>
      </c>
      <c r="AA46" s="4">
        <f t="shared" si="12"/>
        <v>671</v>
      </c>
      <c r="AB46" s="4">
        <f t="shared" si="12"/>
        <v>671</v>
      </c>
      <c r="AC46" s="4">
        <f t="shared" si="12"/>
        <v>671</v>
      </c>
      <c r="AD46" s="4">
        <f t="shared" si="12"/>
        <v>671</v>
      </c>
      <c r="AE46" s="4">
        <f t="shared" si="12"/>
        <v>671</v>
      </c>
      <c r="AF46" s="4"/>
      <c r="AG46" s="4"/>
      <c r="AH46" s="4"/>
      <c r="AI46" s="4"/>
      <c r="AJ46" s="4">
        <f>AE52+AD53+AC54+AB55+AA56+Z57+Y58+X59+W60+V61+U62</f>
        <v>671</v>
      </c>
      <c r="AK46" s="4"/>
      <c r="AL46" s="4"/>
      <c r="AM46" s="4"/>
      <c r="AN46" s="4"/>
      <c r="AO46" s="4"/>
      <c r="AP46" s="2"/>
    </row>
    <row r="47" spans="15:42" ht="12.75">
      <c r="O47" s="4"/>
      <c r="P47" s="4">
        <f>V53+W54+X55+Y56+Z57+AA58+AB59+AC60+AD61</f>
        <v>549</v>
      </c>
      <c r="Q47" s="4"/>
      <c r="R47" s="4"/>
      <c r="S47" s="4"/>
      <c r="T47" s="4"/>
      <c r="U47" s="4"/>
      <c r="V47" s="4">
        <f>SUM(V53:V61)</f>
        <v>549</v>
      </c>
      <c r="W47" s="4">
        <f aca="true" t="shared" si="13" ref="W47:AD47">SUM(W53:W61)</f>
        <v>549</v>
      </c>
      <c r="X47" s="4">
        <f t="shared" si="13"/>
        <v>549</v>
      </c>
      <c r="Y47" s="4">
        <f t="shared" si="13"/>
        <v>549</v>
      </c>
      <c r="Z47" s="4">
        <f t="shared" si="13"/>
        <v>549</v>
      </c>
      <c r="AA47" s="4">
        <f t="shared" si="13"/>
        <v>549</v>
      </c>
      <c r="AB47" s="4">
        <f t="shared" si="13"/>
        <v>549</v>
      </c>
      <c r="AC47" s="4">
        <f t="shared" si="13"/>
        <v>549</v>
      </c>
      <c r="AD47" s="4">
        <f t="shared" si="13"/>
        <v>549</v>
      </c>
      <c r="AE47" s="4"/>
      <c r="AF47" s="4"/>
      <c r="AG47" s="4"/>
      <c r="AH47" s="4"/>
      <c r="AI47" s="4">
        <f>AD53+AC54+AB55+AA56+Z57+Y58+X59+W60+V61</f>
        <v>549</v>
      </c>
      <c r="AJ47" s="4"/>
      <c r="AK47" s="4"/>
      <c r="AL47" s="4"/>
      <c r="AM47" s="4"/>
      <c r="AN47" s="4"/>
      <c r="AO47" s="4"/>
      <c r="AP47" s="2"/>
    </row>
    <row r="48" spans="15:42" ht="12.75">
      <c r="O48" s="4"/>
      <c r="P48" s="4"/>
      <c r="Q48" s="4">
        <f>W54+X55+Y56+Z57+AA58+AB59+AC60</f>
        <v>427</v>
      </c>
      <c r="R48" s="4"/>
      <c r="S48" s="4"/>
      <c r="T48" s="4"/>
      <c r="U48" s="4"/>
      <c r="V48" s="4"/>
      <c r="W48" s="4">
        <f>SUM(W54:W60)</f>
        <v>427</v>
      </c>
      <c r="X48" s="4">
        <f aca="true" t="shared" si="14" ref="X48:AC48">SUM(X54:X60)</f>
        <v>427</v>
      </c>
      <c r="Y48" s="4">
        <f t="shared" si="14"/>
        <v>427</v>
      </c>
      <c r="Z48" s="4">
        <f t="shared" si="14"/>
        <v>427</v>
      </c>
      <c r="AA48" s="4">
        <f t="shared" si="14"/>
        <v>427</v>
      </c>
      <c r="AB48" s="4">
        <f t="shared" si="14"/>
        <v>427</v>
      </c>
      <c r="AC48" s="4">
        <f t="shared" si="14"/>
        <v>427</v>
      </c>
      <c r="AD48" s="4"/>
      <c r="AE48" s="4"/>
      <c r="AF48" s="4"/>
      <c r="AG48" s="4"/>
      <c r="AH48" s="4">
        <f>AC54+AB55+AA56+Z57+Y58+X59+W60</f>
        <v>427</v>
      </c>
      <c r="AI48" s="4"/>
      <c r="AJ48" s="4"/>
      <c r="AK48" s="4"/>
      <c r="AL48" s="4"/>
      <c r="AM48" s="4"/>
      <c r="AN48" s="4"/>
      <c r="AO48" s="4"/>
      <c r="AP48" s="2"/>
    </row>
    <row r="49" spans="15:42" ht="12.75">
      <c r="O49" s="4"/>
      <c r="P49" s="4"/>
      <c r="Q49" s="4"/>
      <c r="R49" s="4">
        <f>X55+Y56+Z57+AA58+AB59</f>
        <v>305</v>
      </c>
      <c r="S49" s="4"/>
      <c r="T49" s="4"/>
      <c r="U49" s="4"/>
      <c r="V49" s="4"/>
      <c r="W49" s="4"/>
      <c r="X49" s="2">
        <f>SUM(X55:X59)</f>
        <v>305</v>
      </c>
      <c r="Y49" s="2">
        <f>SUM(Y55:Y59)</f>
        <v>305</v>
      </c>
      <c r="Z49" s="2">
        <f>SUM(Z55:Z59)</f>
        <v>305</v>
      </c>
      <c r="AA49" s="2">
        <f>SUM(AA55:AA59)</f>
        <v>305</v>
      </c>
      <c r="AB49" s="2">
        <f>SUM(AB55:AB59)</f>
        <v>305</v>
      </c>
      <c r="AC49" s="2"/>
      <c r="AD49" s="4"/>
      <c r="AE49" s="4"/>
      <c r="AF49" s="4"/>
      <c r="AG49" s="4">
        <f>AB55+AA56+Z57+Y58+X59</f>
        <v>305</v>
      </c>
      <c r="AH49" s="4"/>
      <c r="AI49" s="4"/>
      <c r="AJ49" s="4"/>
      <c r="AK49" s="4"/>
      <c r="AL49" s="4"/>
      <c r="AM49" s="4"/>
      <c r="AN49" s="4"/>
      <c r="AO49" s="4"/>
      <c r="AP49" s="2"/>
    </row>
    <row r="50" spans="15:42" ht="12.75">
      <c r="O50" s="4"/>
      <c r="P50" s="4"/>
      <c r="Q50" s="4"/>
      <c r="R50" s="4"/>
      <c r="S50" s="4">
        <f>Y56+Z57+AA58</f>
        <v>183</v>
      </c>
      <c r="T50" s="4"/>
      <c r="U50" s="4"/>
      <c r="V50" s="4"/>
      <c r="W50" s="4"/>
      <c r="X50" s="2"/>
      <c r="Y50" s="2">
        <f>SUM(Y56:Y58)</f>
        <v>183</v>
      </c>
      <c r="Z50" s="2">
        <f>SUM(Z56:Z58)</f>
        <v>183</v>
      </c>
      <c r="AA50" s="2">
        <f>SUM(AA56:AA58)</f>
        <v>183</v>
      </c>
      <c r="AB50" s="2"/>
      <c r="AC50" s="2"/>
      <c r="AD50" s="4"/>
      <c r="AE50" s="4"/>
      <c r="AF50" s="4">
        <f>AA56+Z57+Y58</f>
        <v>183</v>
      </c>
      <c r="AG50" s="4"/>
      <c r="AH50" s="4"/>
      <c r="AI50" s="4"/>
      <c r="AJ50" s="4"/>
      <c r="AK50" s="4"/>
      <c r="AL50" s="4"/>
      <c r="AM50" s="4"/>
      <c r="AN50" s="4"/>
      <c r="AO50" s="4"/>
      <c r="AP50" s="2"/>
    </row>
    <row r="51" spans="15:42" ht="13.5" thickBot="1">
      <c r="O51" s="4"/>
      <c r="P51" s="4"/>
      <c r="Q51" s="4"/>
      <c r="R51" s="4"/>
      <c r="S51" s="4"/>
      <c r="T51" s="4"/>
      <c r="U51" s="4"/>
      <c r="V51" s="4"/>
      <c r="W51" s="4"/>
      <c r="X51" s="2"/>
      <c r="Y51" s="2"/>
      <c r="Z51" s="2"/>
      <c r="AA51" s="2"/>
      <c r="AB51" s="2"/>
      <c r="AC51" s="2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"/>
    </row>
    <row r="52" spans="15:42" ht="13.5" thickBot="1">
      <c r="O52" s="4">
        <f>SUM(U52:AE52)</f>
        <v>671</v>
      </c>
      <c r="P52" s="4"/>
      <c r="Q52" s="4"/>
      <c r="R52" s="4"/>
      <c r="S52" s="4"/>
      <c r="T52" s="4"/>
      <c r="U52" s="46">
        <v>110</v>
      </c>
      <c r="V52" s="47">
        <v>103</v>
      </c>
      <c r="W52" s="47">
        <v>105</v>
      </c>
      <c r="X52" s="47">
        <v>107</v>
      </c>
      <c r="Y52" s="47">
        <v>109</v>
      </c>
      <c r="Z52" s="47">
        <v>111</v>
      </c>
      <c r="AA52" s="47">
        <v>7</v>
      </c>
      <c r="AB52" s="47">
        <v>5</v>
      </c>
      <c r="AC52" s="47">
        <v>3</v>
      </c>
      <c r="AD52" s="47">
        <v>1</v>
      </c>
      <c r="AE52" s="48">
        <v>10</v>
      </c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5:42" ht="13.5" thickBot="1">
      <c r="O53" s="4">
        <f aca="true" t="shared" si="15" ref="O53:O62">SUM(U53:AE53)</f>
        <v>671</v>
      </c>
      <c r="P53" s="4">
        <f>SUM(V53:AD53)</f>
        <v>549</v>
      </c>
      <c r="Q53" s="4"/>
      <c r="R53" s="4"/>
      <c r="S53" s="4"/>
      <c r="T53" s="4"/>
      <c r="U53" s="49">
        <v>2</v>
      </c>
      <c r="V53" s="38">
        <f aca="true" t="shared" si="16" ref="V53:AD53">V35+20</f>
        <v>30</v>
      </c>
      <c r="W53" s="39">
        <f t="shared" si="16"/>
        <v>101</v>
      </c>
      <c r="X53" s="39">
        <f t="shared" si="16"/>
        <v>99</v>
      </c>
      <c r="Y53" s="39">
        <f t="shared" si="16"/>
        <v>97</v>
      </c>
      <c r="Z53" s="39">
        <f t="shared" si="16"/>
        <v>29</v>
      </c>
      <c r="AA53" s="39">
        <f t="shared" si="16"/>
        <v>31</v>
      </c>
      <c r="AB53" s="39">
        <f t="shared" si="16"/>
        <v>33</v>
      </c>
      <c r="AC53" s="39">
        <f t="shared" si="16"/>
        <v>35</v>
      </c>
      <c r="AD53" s="40">
        <f t="shared" si="16"/>
        <v>94</v>
      </c>
      <c r="AE53" s="51">
        <v>120</v>
      </c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5:42" ht="13.5" thickBot="1">
      <c r="O54" s="4">
        <f t="shared" si="15"/>
        <v>671</v>
      </c>
      <c r="P54" s="4">
        <f aca="true" t="shared" si="17" ref="P54:P61">SUM(V54:AD54)</f>
        <v>549</v>
      </c>
      <c r="Q54" s="4">
        <f>SUM(W54:AC54)</f>
        <v>427</v>
      </c>
      <c r="R54" s="4"/>
      <c r="S54" s="4"/>
      <c r="T54" s="4"/>
      <c r="U54" s="49">
        <v>4</v>
      </c>
      <c r="V54" s="41">
        <f aca="true" t="shared" si="18" ref="V54:AD54">V36+20</f>
        <v>36</v>
      </c>
      <c r="W54" s="30">
        <f t="shared" si="18"/>
        <v>42</v>
      </c>
      <c r="X54" s="31">
        <f t="shared" si="18"/>
        <v>37</v>
      </c>
      <c r="Y54" s="31">
        <f t="shared" si="18"/>
        <v>39</v>
      </c>
      <c r="Z54" s="31">
        <f t="shared" si="18"/>
        <v>79</v>
      </c>
      <c r="AA54" s="31">
        <f t="shared" si="18"/>
        <v>77</v>
      </c>
      <c r="AB54" s="31">
        <f t="shared" si="18"/>
        <v>75</v>
      </c>
      <c r="AC54" s="32">
        <f t="shared" si="18"/>
        <v>78</v>
      </c>
      <c r="AD54" s="45">
        <f t="shared" si="18"/>
        <v>86</v>
      </c>
      <c r="AE54" s="51">
        <v>118</v>
      </c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5:42" ht="13.5" thickBot="1">
      <c r="O55" s="4">
        <f t="shared" si="15"/>
        <v>671</v>
      </c>
      <c r="P55" s="4">
        <f t="shared" si="17"/>
        <v>549</v>
      </c>
      <c r="Q55" s="4">
        <f aca="true" t="shared" si="19" ref="Q55:Q60">SUM(W55:AC55)</f>
        <v>427</v>
      </c>
      <c r="R55" s="4">
        <f>SUM(X55:AB55)</f>
        <v>305</v>
      </c>
      <c r="S55" s="4"/>
      <c r="T55" s="4"/>
      <c r="U55" s="49">
        <v>6</v>
      </c>
      <c r="V55" s="41">
        <f aca="true" t="shared" si="20" ref="V55:AD55">V37+20</f>
        <v>34</v>
      </c>
      <c r="W55" s="33">
        <f t="shared" si="20"/>
        <v>84</v>
      </c>
      <c r="X55" s="22">
        <f t="shared" si="20"/>
        <v>70</v>
      </c>
      <c r="Y55" s="23">
        <f t="shared" si="20"/>
        <v>66</v>
      </c>
      <c r="Z55" s="23">
        <f t="shared" si="20"/>
        <v>51</v>
      </c>
      <c r="AA55" s="23">
        <f t="shared" si="20"/>
        <v>50</v>
      </c>
      <c r="AB55" s="24">
        <f t="shared" si="20"/>
        <v>68</v>
      </c>
      <c r="AC55" s="37">
        <f t="shared" si="20"/>
        <v>38</v>
      </c>
      <c r="AD55" s="45">
        <f t="shared" si="20"/>
        <v>88</v>
      </c>
      <c r="AE55" s="51">
        <v>116</v>
      </c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5:42" ht="12.75">
      <c r="O56" s="4">
        <f t="shared" si="15"/>
        <v>671</v>
      </c>
      <c r="P56" s="4">
        <f t="shared" si="17"/>
        <v>549</v>
      </c>
      <c r="Q56" s="4">
        <f t="shared" si="19"/>
        <v>427</v>
      </c>
      <c r="R56" s="4">
        <f>SUM(X56:AB56)</f>
        <v>305</v>
      </c>
      <c r="S56" s="4">
        <f>SUM(Y56:AA56)</f>
        <v>183</v>
      </c>
      <c r="T56" s="4"/>
      <c r="U56" s="49">
        <v>8</v>
      </c>
      <c r="V56" s="41">
        <f aca="true" t="shared" si="21" ref="V56:AD56">V38+20</f>
        <v>32</v>
      </c>
      <c r="W56" s="33">
        <f t="shared" si="21"/>
        <v>82</v>
      </c>
      <c r="X56" s="25">
        <f t="shared" si="21"/>
        <v>55</v>
      </c>
      <c r="Y56" s="13">
        <f t="shared" si="21"/>
        <v>58</v>
      </c>
      <c r="Z56" s="14">
        <f t="shared" si="21"/>
        <v>65</v>
      </c>
      <c r="AA56" s="15">
        <f t="shared" si="21"/>
        <v>60</v>
      </c>
      <c r="AB56" s="29">
        <f t="shared" si="21"/>
        <v>67</v>
      </c>
      <c r="AC56" s="37">
        <f t="shared" si="21"/>
        <v>40</v>
      </c>
      <c r="AD56" s="45">
        <f t="shared" si="21"/>
        <v>90</v>
      </c>
      <c r="AE56" s="51">
        <v>114</v>
      </c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5:42" ht="12.75">
      <c r="O57" s="4">
        <f t="shared" si="15"/>
        <v>671</v>
      </c>
      <c r="P57" s="4">
        <f t="shared" si="17"/>
        <v>549</v>
      </c>
      <c r="Q57" s="4">
        <f t="shared" si="19"/>
        <v>427</v>
      </c>
      <c r="R57" s="4">
        <f>SUM(X57:AB57)</f>
        <v>305</v>
      </c>
      <c r="S57" s="4">
        <f>SUM(Y57:AA57)</f>
        <v>183</v>
      </c>
      <c r="T57" s="4"/>
      <c r="U57" s="49">
        <v>9</v>
      </c>
      <c r="V57" s="41">
        <f aca="true" t="shared" si="22" ref="V57:AD57">V39+20</f>
        <v>95</v>
      </c>
      <c r="W57" s="33">
        <f t="shared" si="22"/>
        <v>81</v>
      </c>
      <c r="X57" s="25">
        <f t="shared" si="22"/>
        <v>53</v>
      </c>
      <c r="Y57" s="16">
        <f t="shared" si="22"/>
        <v>63</v>
      </c>
      <c r="Z57" s="4">
        <f t="shared" si="22"/>
        <v>61</v>
      </c>
      <c r="AA57" s="17">
        <f t="shared" si="22"/>
        <v>59</v>
      </c>
      <c r="AB57" s="29">
        <f t="shared" si="22"/>
        <v>69</v>
      </c>
      <c r="AC57" s="37">
        <f t="shared" si="22"/>
        <v>41</v>
      </c>
      <c r="AD57" s="45">
        <f t="shared" si="22"/>
        <v>27</v>
      </c>
      <c r="AE57" s="51">
        <v>113</v>
      </c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5:42" ht="13.5" thickBot="1">
      <c r="O58" s="4">
        <f t="shared" si="15"/>
        <v>671</v>
      </c>
      <c r="P58" s="4">
        <f t="shared" si="17"/>
        <v>549</v>
      </c>
      <c r="Q58" s="4">
        <f t="shared" si="19"/>
        <v>427</v>
      </c>
      <c r="R58" s="4">
        <f>SUM(X58:AB58)</f>
        <v>305</v>
      </c>
      <c r="S58" s="4">
        <f>SUM(Y58:AA58)</f>
        <v>183</v>
      </c>
      <c r="T58" s="4"/>
      <c r="U58" s="49">
        <v>108</v>
      </c>
      <c r="V58" s="41">
        <f aca="true" t="shared" si="23" ref="V58:AD58">V40+20</f>
        <v>96</v>
      </c>
      <c r="W58" s="33">
        <f t="shared" si="23"/>
        <v>46</v>
      </c>
      <c r="X58" s="25">
        <f t="shared" si="23"/>
        <v>73</v>
      </c>
      <c r="Y58" s="18">
        <f t="shared" si="23"/>
        <v>62</v>
      </c>
      <c r="Z58" s="19">
        <f t="shared" si="23"/>
        <v>57</v>
      </c>
      <c r="AA58" s="20">
        <f t="shared" si="23"/>
        <v>64</v>
      </c>
      <c r="AB58" s="29">
        <f t="shared" si="23"/>
        <v>49</v>
      </c>
      <c r="AC58" s="37">
        <f t="shared" si="23"/>
        <v>76</v>
      </c>
      <c r="AD58" s="45">
        <f t="shared" si="23"/>
        <v>26</v>
      </c>
      <c r="AE58" s="51">
        <v>14</v>
      </c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5:42" ht="13.5" thickBot="1">
      <c r="O59" s="4">
        <f t="shared" si="15"/>
        <v>671</v>
      </c>
      <c r="P59" s="4">
        <f t="shared" si="17"/>
        <v>549</v>
      </c>
      <c r="Q59" s="4">
        <f t="shared" si="19"/>
        <v>427</v>
      </c>
      <c r="R59" s="4">
        <f>SUM(X59:AB59)</f>
        <v>305</v>
      </c>
      <c r="S59" s="4"/>
      <c r="T59" s="4"/>
      <c r="U59" s="49">
        <v>106</v>
      </c>
      <c r="V59" s="41">
        <f aca="true" t="shared" si="24" ref="V59:AD59">V41+20</f>
        <v>98</v>
      </c>
      <c r="W59" s="33">
        <f t="shared" si="24"/>
        <v>48</v>
      </c>
      <c r="X59" s="26">
        <f t="shared" si="24"/>
        <v>54</v>
      </c>
      <c r="Y59" s="27">
        <f t="shared" si="24"/>
        <v>56</v>
      </c>
      <c r="Z59" s="27">
        <f t="shared" si="24"/>
        <v>71</v>
      </c>
      <c r="AA59" s="27">
        <f t="shared" si="24"/>
        <v>72</v>
      </c>
      <c r="AB59" s="28">
        <f t="shared" si="24"/>
        <v>52</v>
      </c>
      <c r="AC59" s="37">
        <f t="shared" si="24"/>
        <v>74</v>
      </c>
      <c r="AD59" s="45">
        <f t="shared" si="24"/>
        <v>24</v>
      </c>
      <c r="AE59" s="51">
        <v>16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5:42" ht="13.5" thickBot="1">
      <c r="O60" s="4">
        <f t="shared" si="15"/>
        <v>671</v>
      </c>
      <c r="P60" s="4">
        <f t="shared" si="17"/>
        <v>549</v>
      </c>
      <c r="Q60" s="4">
        <f t="shared" si="19"/>
        <v>427</v>
      </c>
      <c r="R60" s="4"/>
      <c r="S60" s="4"/>
      <c r="T60" s="4"/>
      <c r="U60" s="49">
        <v>104</v>
      </c>
      <c r="V60" s="41">
        <f aca="true" t="shared" si="25" ref="V60:AD60">V42+20</f>
        <v>100</v>
      </c>
      <c r="W60" s="34">
        <f t="shared" si="25"/>
        <v>44</v>
      </c>
      <c r="X60" s="35">
        <f t="shared" si="25"/>
        <v>85</v>
      </c>
      <c r="Y60" s="35">
        <f t="shared" si="25"/>
        <v>83</v>
      </c>
      <c r="Z60" s="35">
        <f t="shared" si="25"/>
        <v>43</v>
      </c>
      <c r="AA60" s="35">
        <f t="shared" si="25"/>
        <v>45</v>
      </c>
      <c r="AB60" s="35">
        <f t="shared" si="25"/>
        <v>47</v>
      </c>
      <c r="AC60" s="36">
        <f t="shared" si="25"/>
        <v>80</v>
      </c>
      <c r="AD60" s="45">
        <f t="shared" si="25"/>
        <v>22</v>
      </c>
      <c r="AE60" s="51">
        <v>18</v>
      </c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5:42" ht="13.5" thickBot="1">
      <c r="O61" s="4">
        <f t="shared" si="15"/>
        <v>671</v>
      </c>
      <c r="P61" s="4">
        <f t="shared" si="17"/>
        <v>549</v>
      </c>
      <c r="Q61" s="4"/>
      <c r="R61" s="4"/>
      <c r="S61" s="4"/>
      <c r="T61" s="4"/>
      <c r="U61" s="49">
        <v>102</v>
      </c>
      <c r="V61" s="42">
        <f aca="true" t="shared" si="26" ref="V61:AD61">V43+20</f>
        <v>28</v>
      </c>
      <c r="W61" s="43">
        <f t="shared" si="26"/>
        <v>21</v>
      </c>
      <c r="X61" s="43">
        <f t="shared" si="26"/>
        <v>23</v>
      </c>
      <c r="Y61" s="43">
        <f t="shared" si="26"/>
        <v>25</v>
      </c>
      <c r="Z61" s="43">
        <f t="shared" si="26"/>
        <v>93</v>
      </c>
      <c r="AA61" s="43">
        <f t="shared" si="26"/>
        <v>91</v>
      </c>
      <c r="AB61" s="43">
        <f t="shared" si="26"/>
        <v>89</v>
      </c>
      <c r="AC61" s="43">
        <f t="shared" si="26"/>
        <v>87</v>
      </c>
      <c r="AD61" s="44">
        <f t="shared" si="26"/>
        <v>92</v>
      </c>
      <c r="AE61" s="51">
        <v>20</v>
      </c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5:42" ht="13.5" thickBot="1">
      <c r="O62" s="4">
        <f t="shared" si="15"/>
        <v>671</v>
      </c>
      <c r="P62" s="4"/>
      <c r="Q62" s="4"/>
      <c r="R62" s="4"/>
      <c r="S62" s="4"/>
      <c r="T62" s="4"/>
      <c r="U62" s="50">
        <v>112</v>
      </c>
      <c r="V62" s="53">
        <v>19</v>
      </c>
      <c r="W62" s="53">
        <v>17</v>
      </c>
      <c r="X62" s="53">
        <v>15</v>
      </c>
      <c r="Y62" s="53">
        <v>13</v>
      </c>
      <c r="Z62" s="53">
        <v>11</v>
      </c>
      <c r="AA62" s="53">
        <v>115</v>
      </c>
      <c r="AB62" s="53">
        <v>117</v>
      </c>
      <c r="AC62" s="53">
        <v>119</v>
      </c>
      <c r="AD62" s="53">
        <v>121</v>
      </c>
      <c r="AE62" s="52">
        <v>12</v>
      </c>
      <c r="AF62" s="21"/>
      <c r="AG62" s="4"/>
      <c r="AH62" s="4"/>
      <c r="AI62" s="4"/>
      <c r="AJ62" s="4"/>
      <c r="AK62" s="4"/>
      <c r="AL62" s="4"/>
      <c r="AM62" s="21"/>
      <c r="AN62" s="21"/>
      <c r="AO62" s="21"/>
      <c r="AP62" s="21"/>
    </row>
    <row r="63" spans="15:42" ht="12.75">
      <c r="O63" s="4"/>
      <c r="P63" s="4"/>
      <c r="Q63" s="4"/>
      <c r="R63" s="4"/>
      <c r="S63" s="4"/>
      <c r="T63" s="4"/>
      <c r="U63" s="21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21"/>
      <c r="AG63" s="4"/>
      <c r="AH63" s="4"/>
      <c r="AI63" s="4"/>
      <c r="AJ63" s="4"/>
      <c r="AK63" s="4"/>
      <c r="AL63" s="4"/>
      <c r="AM63" s="21"/>
      <c r="AN63" s="4"/>
      <c r="AO63" s="4"/>
      <c r="AP63" s="4"/>
    </row>
    <row r="64" spans="15:42" ht="12.75">
      <c r="O64" s="4"/>
      <c r="P64" s="4"/>
      <c r="Q64" s="4"/>
      <c r="R64" s="4"/>
      <c r="S64" s="4"/>
      <c r="T64" s="4"/>
      <c r="U64" s="21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21"/>
      <c r="AG64" s="4"/>
      <c r="AH64" s="4"/>
      <c r="AI64" s="4"/>
      <c r="AJ64" s="4"/>
      <c r="AK64" s="4"/>
      <c r="AL64" s="4"/>
      <c r="AM64" s="21"/>
      <c r="AN64" s="4"/>
      <c r="AO64" s="4"/>
      <c r="AP64" s="4"/>
    </row>
    <row r="65" spans="15:42" ht="13.5">
      <c r="O65" s="63">
        <f>T72+U73+V74+W75+X76+Y77+Z78+AA79+AB80+AC81+AD82+AE83+AF84</f>
        <v>1105</v>
      </c>
      <c r="P65" s="4"/>
      <c r="Q65" s="4"/>
      <c r="R65" s="4"/>
      <c r="S65" s="4"/>
      <c r="T65" s="63">
        <f>SUM(T72:T84)</f>
        <v>1105</v>
      </c>
      <c r="U65" s="63">
        <f aca="true" t="shared" si="27" ref="U65:AF65">SUM(U72:U84)</f>
        <v>1105</v>
      </c>
      <c r="V65" s="63">
        <f t="shared" si="27"/>
        <v>1105</v>
      </c>
      <c r="W65" s="63">
        <f t="shared" si="27"/>
        <v>1105</v>
      </c>
      <c r="X65" s="63">
        <f t="shared" si="27"/>
        <v>1105</v>
      </c>
      <c r="Y65" s="63">
        <f t="shared" si="27"/>
        <v>1105</v>
      </c>
      <c r="Z65" s="63">
        <f t="shared" si="27"/>
        <v>1105</v>
      </c>
      <c r="AA65" s="63">
        <f t="shared" si="27"/>
        <v>1105</v>
      </c>
      <c r="AB65" s="63">
        <f t="shared" si="27"/>
        <v>1105</v>
      </c>
      <c r="AC65" s="63">
        <f t="shared" si="27"/>
        <v>1105</v>
      </c>
      <c r="AD65" s="63">
        <f t="shared" si="27"/>
        <v>1105</v>
      </c>
      <c r="AE65" s="63">
        <f t="shared" si="27"/>
        <v>1105</v>
      </c>
      <c r="AF65" s="63">
        <f t="shared" si="27"/>
        <v>1105</v>
      </c>
      <c r="AG65" s="4"/>
      <c r="AH65" s="4"/>
      <c r="AI65" s="4"/>
      <c r="AJ65" s="4"/>
      <c r="AK65" s="63">
        <f>+AF72+AE73+AD74+AC75+AB76+AA77+Z78+Y79+X80+W81+V82+U83+T84</f>
        <v>1105</v>
      </c>
      <c r="AL65" s="4"/>
      <c r="AM65" s="21"/>
      <c r="AN65" s="4"/>
      <c r="AO65" s="4"/>
      <c r="AP65" s="4"/>
    </row>
    <row r="66" spans="15:42" ht="12.75">
      <c r="O66" s="4"/>
      <c r="P66" s="4">
        <f>U73+V74+W75+X76+Y77+Z78+AA79+AB80+AC81+AD82+AE83</f>
        <v>935</v>
      </c>
      <c r="Q66" s="4"/>
      <c r="R66" s="4"/>
      <c r="S66" s="4"/>
      <c r="T66" s="4"/>
      <c r="U66" s="64">
        <f>SUM(U73:U83)</f>
        <v>935</v>
      </c>
      <c r="V66" s="64">
        <f aca="true" t="shared" si="28" ref="V66:AE66">SUM(V73:V83)</f>
        <v>935</v>
      </c>
      <c r="W66" s="64">
        <f t="shared" si="28"/>
        <v>935</v>
      </c>
      <c r="X66" s="64">
        <f t="shared" si="28"/>
        <v>935</v>
      </c>
      <c r="Y66" s="64">
        <f t="shared" si="28"/>
        <v>935</v>
      </c>
      <c r="Z66" s="64">
        <f t="shared" si="28"/>
        <v>935</v>
      </c>
      <c r="AA66" s="64">
        <f t="shared" si="28"/>
        <v>935</v>
      </c>
      <c r="AB66" s="64">
        <f t="shared" si="28"/>
        <v>935</v>
      </c>
      <c r="AC66" s="64">
        <f t="shared" si="28"/>
        <v>935</v>
      </c>
      <c r="AD66" s="64">
        <f t="shared" si="28"/>
        <v>935</v>
      </c>
      <c r="AE66" s="64">
        <f t="shared" si="28"/>
        <v>935</v>
      </c>
      <c r="AF66" s="21"/>
      <c r="AG66" s="4"/>
      <c r="AH66" s="4"/>
      <c r="AI66" s="4"/>
      <c r="AJ66" s="4">
        <f>AE73+AD74+AC75+AB76+AA77+Z78+Y79+X80+W81+V82+U83</f>
        <v>935</v>
      </c>
      <c r="AK66" s="4"/>
      <c r="AL66" s="4"/>
      <c r="AM66" s="21"/>
      <c r="AN66" s="4"/>
      <c r="AO66" s="4"/>
      <c r="AP66" s="4"/>
    </row>
    <row r="67" spans="15:42" ht="12.75">
      <c r="O67" s="4"/>
      <c r="P67" s="4"/>
      <c r="Q67" s="4">
        <f>V74+W75+X76+Y77+Z78+AA79+AB80+AC81+AD82</f>
        <v>765</v>
      </c>
      <c r="R67" s="4"/>
      <c r="S67" s="4"/>
      <c r="T67" s="4"/>
      <c r="U67" s="21"/>
      <c r="V67" s="4">
        <f>SUM(V74:V82)</f>
        <v>765</v>
      </c>
      <c r="W67" s="4">
        <f aca="true" t="shared" si="29" ref="W67:AD67">SUM(W74:W82)</f>
        <v>765</v>
      </c>
      <c r="X67" s="4">
        <f t="shared" si="29"/>
        <v>765</v>
      </c>
      <c r="Y67" s="4">
        <f t="shared" si="29"/>
        <v>765</v>
      </c>
      <c r="Z67" s="4">
        <f t="shared" si="29"/>
        <v>765</v>
      </c>
      <c r="AA67" s="4">
        <f t="shared" si="29"/>
        <v>765</v>
      </c>
      <c r="AB67" s="4">
        <f t="shared" si="29"/>
        <v>765</v>
      </c>
      <c r="AC67" s="4">
        <f t="shared" si="29"/>
        <v>765</v>
      </c>
      <c r="AD67" s="4">
        <f t="shared" si="29"/>
        <v>765</v>
      </c>
      <c r="AE67" s="4"/>
      <c r="AF67" s="21"/>
      <c r="AG67" s="4"/>
      <c r="AH67" s="4"/>
      <c r="AI67" s="4">
        <f>AD74+AC75+AB76+AA77+Z78+Y79+X80+W81+V82</f>
        <v>765</v>
      </c>
      <c r="AJ67" s="4"/>
      <c r="AK67" s="4"/>
      <c r="AL67" s="4"/>
      <c r="AM67" s="21"/>
      <c r="AN67" s="4"/>
      <c r="AO67" s="4"/>
      <c r="AP67" s="4"/>
    </row>
    <row r="68" spans="15:42" ht="12.75">
      <c r="O68" s="4"/>
      <c r="P68" s="4"/>
      <c r="Q68" s="4"/>
      <c r="R68" s="4">
        <f>W75+X76+Y77+Z78+AA79+AB80+AC81</f>
        <v>595</v>
      </c>
      <c r="S68" s="4"/>
      <c r="T68" s="4"/>
      <c r="U68" s="4"/>
      <c r="V68" s="4"/>
      <c r="W68" s="4">
        <f>SUM(W75:W81)</f>
        <v>595</v>
      </c>
      <c r="X68" s="4">
        <f aca="true" t="shared" si="30" ref="X68:AC68">SUM(X75:X81)</f>
        <v>595</v>
      </c>
      <c r="Y68" s="4">
        <f t="shared" si="30"/>
        <v>595</v>
      </c>
      <c r="Z68" s="4">
        <f t="shared" si="30"/>
        <v>595</v>
      </c>
      <c r="AA68" s="4">
        <f t="shared" si="30"/>
        <v>595</v>
      </c>
      <c r="AB68" s="4">
        <f t="shared" si="30"/>
        <v>595</v>
      </c>
      <c r="AC68" s="4">
        <f t="shared" si="30"/>
        <v>595</v>
      </c>
      <c r="AD68" s="4"/>
      <c r="AE68" s="4"/>
      <c r="AF68" s="4"/>
      <c r="AG68" s="4"/>
      <c r="AH68" s="4">
        <f>+AC75+AB76+AA77+Z78+Y79+X80+W81</f>
        <v>595</v>
      </c>
      <c r="AI68" s="4"/>
      <c r="AJ68" s="4"/>
      <c r="AK68" s="4"/>
      <c r="AL68" s="4"/>
      <c r="AM68" s="4"/>
      <c r="AN68" s="4"/>
      <c r="AO68" s="4"/>
      <c r="AP68" s="4"/>
    </row>
    <row r="69" spans="19:33" ht="12.75">
      <c r="S69">
        <f>+X76+Y77+Z78+AA79+AB80</f>
        <v>425</v>
      </c>
      <c r="X69">
        <f>SUM(X76:X80)</f>
        <v>425</v>
      </c>
      <c r="Y69">
        <f>SUM(Y76:Y80)</f>
        <v>425</v>
      </c>
      <c r="Z69">
        <f>SUM(Z76:Z80)</f>
        <v>425</v>
      </c>
      <c r="AA69">
        <f>SUM(AA76:AA80)</f>
        <v>425</v>
      </c>
      <c r="AB69">
        <f>SUM(AB76:AB80)</f>
        <v>425</v>
      </c>
      <c r="AG69">
        <f>AB76+AA77+Z78+Y79+X80</f>
        <v>425</v>
      </c>
    </row>
    <row r="70" spans="20:32" ht="12.75">
      <c r="T70">
        <f>+Y77+Z78+AA79</f>
        <v>255</v>
      </c>
      <c r="Y70">
        <f>SUM(Y77:Y79)</f>
        <v>255</v>
      </c>
      <c r="Z70">
        <f>SUM(Z77:Z79)</f>
        <v>255</v>
      </c>
      <c r="AA70">
        <f>SUM(AA77:AA79)</f>
        <v>255</v>
      </c>
      <c r="AF70">
        <f>AA77+Z78+Y79</f>
        <v>255</v>
      </c>
    </row>
    <row r="71" ht="13.5" thickBot="1"/>
    <row r="72" spans="13:32" ht="14.25" thickBot="1">
      <c r="M72" s="62">
        <f aca="true" t="shared" si="31" ref="M72:M84">SUM(T72:AF72)</f>
        <v>1105</v>
      </c>
      <c r="T72" s="54">
        <v>14</v>
      </c>
      <c r="U72" s="55">
        <v>24</v>
      </c>
      <c r="V72" s="55">
        <v>22</v>
      </c>
      <c r="W72" s="55">
        <v>20</v>
      </c>
      <c r="X72" s="55">
        <v>18</v>
      </c>
      <c r="Y72" s="55">
        <v>16</v>
      </c>
      <c r="Z72" s="55">
        <v>159</v>
      </c>
      <c r="AA72" s="55">
        <v>160</v>
      </c>
      <c r="AB72" s="55">
        <v>162</v>
      </c>
      <c r="AC72" s="55">
        <v>164</v>
      </c>
      <c r="AD72" s="55">
        <v>166</v>
      </c>
      <c r="AE72" s="55">
        <v>168</v>
      </c>
      <c r="AF72" s="56">
        <v>12</v>
      </c>
    </row>
    <row r="73" spans="13:32" ht="14.25" thickBot="1">
      <c r="M73" s="62">
        <f t="shared" si="31"/>
        <v>1105</v>
      </c>
      <c r="N73">
        <f aca="true" t="shared" si="32" ref="N73:N83">SUM(U73:AE73)</f>
        <v>935</v>
      </c>
      <c r="T73" s="57">
        <v>169</v>
      </c>
      <c r="U73" s="46">
        <f>U52+24</f>
        <v>134</v>
      </c>
      <c r="V73" s="47">
        <f aca="true" t="shared" si="33" ref="V73:AE73">V52+24</f>
        <v>127</v>
      </c>
      <c r="W73" s="47">
        <f t="shared" si="33"/>
        <v>129</v>
      </c>
      <c r="X73" s="47">
        <f t="shared" si="33"/>
        <v>131</v>
      </c>
      <c r="Y73" s="47">
        <f t="shared" si="33"/>
        <v>133</v>
      </c>
      <c r="Z73" s="47">
        <f t="shared" si="33"/>
        <v>135</v>
      </c>
      <c r="AA73" s="47">
        <f t="shared" si="33"/>
        <v>31</v>
      </c>
      <c r="AB73" s="47">
        <f t="shared" si="33"/>
        <v>29</v>
      </c>
      <c r="AC73" s="47">
        <f t="shared" si="33"/>
        <v>27</v>
      </c>
      <c r="AD73" s="47">
        <f t="shared" si="33"/>
        <v>25</v>
      </c>
      <c r="AE73" s="48">
        <f t="shared" si="33"/>
        <v>34</v>
      </c>
      <c r="AF73" s="58">
        <v>1</v>
      </c>
    </row>
    <row r="74" spans="13:32" ht="14.25" thickBot="1">
      <c r="M74" s="62">
        <f t="shared" si="31"/>
        <v>1105</v>
      </c>
      <c r="N74">
        <f t="shared" si="32"/>
        <v>935</v>
      </c>
      <c r="O74">
        <f aca="true" t="shared" si="34" ref="O74:O82">SUM(V74:AD74)</f>
        <v>765</v>
      </c>
      <c r="T74" s="57">
        <v>167</v>
      </c>
      <c r="U74" s="49">
        <f aca="true" t="shared" si="35" ref="U74:AE74">U53+24</f>
        <v>26</v>
      </c>
      <c r="V74" s="38">
        <f t="shared" si="35"/>
        <v>54</v>
      </c>
      <c r="W74" s="39">
        <f t="shared" si="35"/>
        <v>125</v>
      </c>
      <c r="X74" s="39">
        <f t="shared" si="35"/>
        <v>123</v>
      </c>
      <c r="Y74" s="39">
        <f t="shared" si="35"/>
        <v>121</v>
      </c>
      <c r="Z74" s="39">
        <f t="shared" si="35"/>
        <v>53</v>
      </c>
      <c r="AA74" s="39">
        <f t="shared" si="35"/>
        <v>55</v>
      </c>
      <c r="AB74" s="39">
        <f t="shared" si="35"/>
        <v>57</v>
      </c>
      <c r="AC74" s="39">
        <f t="shared" si="35"/>
        <v>59</v>
      </c>
      <c r="AD74" s="40">
        <f t="shared" si="35"/>
        <v>118</v>
      </c>
      <c r="AE74" s="51">
        <f t="shared" si="35"/>
        <v>144</v>
      </c>
      <c r="AF74" s="58">
        <v>3</v>
      </c>
    </row>
    <row r="75" spans="13:32" ht="14.25" thickBot="1">
      <c r="M75" s="62">
        <f t="shared" si="31"/>
        <v>1105</v>
      </c>
      <c r="N75">
        <f t="shared" si="32"/>
        <v>935</v>
      </c>
      <c r="O75">
        <f t="shared" si="34"/>
        <v>765</v>
      </c>
      <c r="P75">
        <f aca="true" t="shared" si="36" ref="P75:P81">SUM(W75:AC75)</f>
        <v>595</v>
      </c>
      <c r="T75" s="57">
        <v>165</v>
      </c>
      <c r="U75" s="49">
        <f aca="true" t="shared" si="37" ref="U75:AE75">U54+24</f>
        <v>28</v>
      </c>
      <c r="V75" s="41">
        <f t="shared" si="37"/>
        <v>60</v>
      </c>
      <c r="W75" s="30">
        <f t="shared" si="37"/>
        <v>66</v>
      </c>
      <c r="X75" s="31">
        <f t="shared" si="37"/>
        <v>61</v>
      </c>
      <c r="Y75" s="31">
        <f t="shared" si="37"/>
        <v>63</v>
      </c>
      <c r="Z75" s="31">
        <f t="shared" si="37"/>
        <v>103</v>
      </c>
      <c r="AA75" s="31">
        <f t="shared" si="37"/>
        <v>101</v>
      </c>
      <c r="AB75" s="31">
        <f t="shared" si="37"/>
        <v>99</v>
      </c>
      <c r="AC75" s="32">
        <f t="shared" si="37"/>
        <v>102</v>
      </c>
      <c r="AD75" s="45">
        <f t="shared" si="37"/>
        <v>110</v>
      </c>
      <c r="AE75" s="51">
        <f t="shared" si="37"/>
        <v>142</v>
      </c>
      <c r="AF75" s="58">
        <v>5</v>
      </c>
    </row>
    <row r="76" spans="13:32" ht="14.25" thickBot="1">
      <c r="M76" s="62">
        <f t="shared" si="31"/>
        <v>1105</v>
      </c>
      <c r="N76">
        <f t="shared" si="32"/>
        <v>935</v>
      </c>
      <c r="O76">
        <f t="shared" si="34"/>
        <v>765</v>
      </c>
      <c r="P76">
        <f t="shared" si="36"/>
        <v>595</v>
      </c>
      <c r="Q76">
        <f>SUM(X76:AB76)</f>
        <v>425</v>
      </c>
      <c r="T76" s="57">
        <v>163</v>
      </c>
      <c r="U76" s="49">
        <f aca="true" t="shared" si="38" ref="U76:AE76">U55+24</f>
        <v>30</v>
      </c>
      <c r="V76" s="41">
        <f t="shared" si="38"/>
        <v>58</v>
      </c>
      <c r="W76" s="33">
        <f t="shared" si="38"/>
        <v>108</v>
      </c>
      <c r="X76" s="22">
        <f t="shared" si="38"/>
        <v>94</v>
      </c>
      <c r="Y76" s="23">
        <f t="shared" si="38"/>
        <v>90</v>
      </c>
      <c r="Z76" s="23">
        <f t="shared" si="38"/>
        <v>75</v>
      </c>
      <c r="AA76" s="23">
        <f t="shared" si="38"/>
        <v>74</v>
      </c>
      <c r="AB76" s="24">
        <f t="shared" si="38"/>
        <v>92</v>
      </c>
      <c r="AC76" s="37">
        <f t="shared" si="38"/>
        <v>62</v>
      </c>
      <c r="AD76" s="45">
        <f t="shared" si="38"/>
        <v>112</v>
      </c>
      <c r="AE76" s="51">
        <f t="shared" si="38"/>
        <v>140</v>
      </c>
      <c r="AF76" s="58">
        <v>7</v>
      </c>
    </row>
    <row r="77" spans="13:32" ht="13.5">
      <c r="M77" s="62">
        <f t="shared" si="31"/>
        <v>1105</v>
      </c>
      <c r="N77">
        <f t="shared" si="32"/>
        <v>935</v>
      </c>
      <c r="O77">
        <f t="shared" si="34"/>
        <v>765</v>
      </c>
      <c r="P77">
        <f t="shared" si="36"/>
        <v>595</v>
      </c>
      <c r="Q77">
        <f>SUM(X77:AB77)</f>
        <v>425</v>
      </c>
      <c r="R77">
        <f>SUM(Y77:AA77)</f>
        <v>255</v>
      </c>
      <c r="T77" s="57">
        <v>161</v>
      </c>
      <c r="U77" s="49">
        <f aca="true" t="shared" si="39" ref="U77:AE77">U56+24</f>
        <v>32</v>
      </c>
      <c r="V77" s="41">
        <f t="shared" si="39"/>
        <v>56</v>
      </c>
      <c r="W77" s="33">
        <f t="shared" si="39"/>
        <v>106</v>
      </c>
      <c r="X77" s="25">
        <f t="shared" si="39"/>
        <v>79</v>
      </c>
      <c r="Y77" s="13">
        <f t="shared" si="39"/>
        <v>82</v>
      </c>
      <c r="Z77" s="14">
        <f t="shared" si="39"/>
        <v>89</v>
      </c>
      <c r="AA77" s="15">
        <f t="shared" si="39"/>
        <v>84</v>
      </c>
      <c r="AB77" s="29">
        <f t="shared" si="39"/>
        <v>91</v>
      </c>
      <c r="AC77" s="37">
        <f t="shared" si="39"/>
        <v>64</v>
      </c>
      <c r="AD77" s="45">
        <f t="shared" si="39"/>
        <v>114</v>
      </c>
      <c r="AE77" s="51">
        <f t="shared" si="39"/>
        <v>138</v>
      </c>
      <c r="AF77" s="58">
        <v>9</v>
      </c>
    </row>
    <row r="78" spans="13:32" ht="13.5">
      <c r="M78" s="62">
        <f t="shared" si="31"/>
        <v>1105</v>
      </c>
      <c r="N78">
        <f t="shared" si="32"/>
        <v>935</v>
      </c>
      <c r="O78">
        <f t="shared" si="34"/>
        <v>765</v>
      </c>
      <c r="P78">
        <f t="shared" si="36"/>
        <v>595</v>
      </c>
      <c r="Q78">
        <f>SUM(X78:AB78)</f>
        <v>425</v>
      </c>
      <c r="R78">
        <f>SUM(Y78:AA78)</f>
        <v>255</v>
      </c>
      <c r="T78" s="57">
        <v>13</v>
      </c>
      <c r="U78" s="49">
        <f aca="true" t="shared" si="40" ref="U78:AE78">U57+24</f>
        <v>33</v>
      </c>
      <c r="V78" s="41">
        <f t="shared" si="40"/>
        <v>119</v>
      </c>
      <c r="W78" s="33">
        <f t="shared" si="40"/>
        <v>105</v>
      </c>
      <c r="X78" s="25">
        <f t="shared" si="40"/>
        <v>77</v>
      </c>
      <c r="Y78" s="16">
        <f t="shared" si="40"/>
        <v>87</v>
      </c>
      <c r="Z78" s="4">
        <f t="shared" si="40"/>
        <v>85</v>
      </c>
      <c r="AA78" s="17">
        <f t="shared" si="40"/>
        <v>83</v>
      </c>
      <c r="AB78" s="29">
        <f t="shared" si="40"/>
        <v>93</v>
      </c>
      <c r="AC78" s="37">
        <f t="shared" si="40"/>
        <v>65</v>
      </c>
      <c r="AD78" s="45">
        <f t="shared" si="40"/>
        <v>51</v>
      </c>
      <c r="AE78" s="51">
        <f t="shared" si="40"/>
        <v>137</v>
      </c>
      <c r="AF78" s="58">
        <v>157</v>
      </c>
    </row>
    <row r="79" spans="13:32" ht="14.25" thickBot="1">
      <c r="M79" s="62">
        <f t="shared" si="31"/>
        <v>1105</v>
      </c>
      <c r="N79">
        <f t="shared" si="32"/>
        <v>935</v>
      </c>
      <c r="O79">
        <f t="shared" si="34"/>
        <v>765</v>
      </c>
      <c r="P79">
        <f t="shared" si="36"/>
        <v>595</v>
      </c>
      <c r="Q79">
        <f>SUM(X79:AB79)</f>
        <v>425</v>
      </c>
      <c r="R79">
        <f>SUM(Y79:AA79)</f>
        <v>255</v>
      </c>
      <c r="T79" s="57">
        <v>15</v>
      </c>
      <c r="U79" s="49">
        <f aca="true" t="shared" si="41" ref="U79:AE79">U58+24</f>
        <v>132</v>
      </c>
      <c r="V79" s="41">
        <f t="shared" si="41"/>
        <v>120</v>
      </c>
      <c r="W79" s="33">
        <f t="shared" si="41"/>
        <v>70</v>
      </c>
      <c r="X79" s="25">
        <f t="shared" si="41"/>
        <v>97</v>
      </c>
      <c r="Y79" s="18">
        <f t="shared" si="41"/>
        <v>86</v>
      </c>
      <c r="Z79" s="19">
        <f t="shared" si="41"/>
        <v>81</v>
      </c>
      <c r="AA79" s="20">
        <f t="shared" si="41"/>
        <v>88</v>
      </c>
      <c r="AB79" s="29">
        <f t="shared" si="41"/>
        <v>73</v>
      </c>
      <c r="AC79" s="37">
        <f t="shared" si="41"/>
        <v>100</v>
      </c>
      <c r="AD79" s="45">
        <f t="shared" si="41"/>
        <v>50</v>
      </c>
      <c r="AE79" s="51">
        <f t="shared" si="41"/>
        <v>38</v>
      </c>
      <c r="AF79" s="58">
        <v>155</v>
      </c>
    </row>
    <row r="80" spans="13:32" ht="14.25" thickBot="1">
      <c r="M80" s="62">
        <f t="shared" si="31"/>
        <v>1105</v>
      </c>
      <c r="N80">
        <f t="shared" si="32"/>
        <v>935</v>
      </c>
      <c r="O80">
        <f t="shared" si="34"/>
        <v>765</v>
      </c>
      <c r="P80">
        <f t="shared" si="36"/>
        <v>595</v>
      </c>
      <c r="Q80">
        <f>SUM(X80:AB80)</f>
        <v>425</v>
      </c>
      <c r="T80" s="57">
        <v>17</v>
      </c>
      <c r="U80" s="49">
        <f aca="true" t="shared" si="42" ref="U80:AE80">U59+24</f>
        <v>130</v>
      </c>
      <c r="V80" s="41">
        <f t="shared" si="42"/>
        <v>122</v>
      </c>
      <c r="W80" s="33">
        <f t="shared" si="42"/>
        <v>72</v>
      </c>
      <c r="X80" s="26">
        <f t="shared" si="42"/>
        <v>78</v>
      </c>
      <c r="Y80" s="27">
        <f t="shared" si="42"/>
        <v>80</v>
      </c>
      <c r="Z80" s="27">
        <f t="shared" si="42"/>
        <v>95</v>
      </c>
      <c r="AA80" s="27">
        <f t="shared" si="42"/>
        <v>96</v>
      </c>
      <c r="AB80" s="28">
        <f t="shared" si="42"/>
        <v>76</v>
      </c>
      <c r="AC80" s="37">
        <f t="shared" si="42"/>
        <v>98</v>
      </c>
      <c r="AD80" s="45">
        <f t="shared" si="42"/>
        <v>48</v>
      </c>
      <c r="AE80" s="51">
        <f t="shared" si="42"/>
        <v>40</v>
      </c>
      <c r="AF80" s="58">
        <v>153</v>
      </c>
    </row>
    <row r="81" spans="13:32" ht="14.25" thickBot="1">
      <c r="M81" s="62">
        <f t="shared" si="31"/>
        <v>1105</v>
      </c>
      <c r="N81">
        <f t="shared" si="32"/>
        <v>935</v>
      </c>
      <c r="O81">
        <f t="shared" si="34"/>
        <v>765</v>
      </c>
      <c r="P81">
        <f t="shared" si="36"/>
        <v>595</v>
      </c>
      <c r="T81" s="57">
        <v>19</v>
      </c>
      <c r="U81" s="49">
        <f aca="true" t="shared" si="43" ref="U81:AE81">U60+24</f>
        <v>128</v>
      </c>
      <c r="V81" s="41">
        <f t="shared" si="43"/>
        <v>124</v>
      </c>
      <c r="W81" s="34">
        <f t="shared" si="43"/>
        <v>68</v>
      </c>
      <c r="X81" s="35">
        <f t="shared" si="43"/>
        <v>109</v>
      </c>
      <c r="Y81" s="35">
        <f t="shared" si="43"/>
        <v>107</v>
      </c>
      <c r="Z81" s="35">
        <f t="shared" si="43"/>
        <v>67</v>
      </c>
      <c r="AA81" s="35">
        <f t="shared" si="43"/>
        <v>69</v>
      </c>
      <c r="AB81" s="35">
        <f t="shared" si="43"/>
        <v>71</v>
      </c>
      <c r="AC81" s="36">
        <f t="shared" si="43"/>
        <v>104</v>
      </c>
      <c r="AD81" s="45">
        <f t="shared" si="43"/>
        <v>46</v>
      </c>
      <c r="AE81" s="51">
        <f t="shared" si="43"/>
        <v>42</v>
      </c>
      <c r="AF81" s="58">
        <v>151</v>
      </c>
    </row>
    <row r="82" spans="13:32" ht="14.25" thickBot="1">
      <c r="M82" s="62">
        <f t="shared" si="31"/>
        <v>1105</v>
      </c>
      <c r="N82">
        <f t="shared" si="32"/>
        <v>935</v>
      </c>
      <c r="O82">
        <f t="shared" si="34"/>
        <v>765</v>
      </c>
      <c r="T82" s="57">
        <v>21</v>
      </c>
      <c r="U82" s="49">
        <f aca="true" t="shared" si="44" ref="U82:AE82">U61+24</f>
        <v>126</v>
      </c>
      <c r="V82" s="42">
        <f t="shared" si="44"/>
        <v>52</v>
      </c>
      <c r="W82" s="43">
        <f t="shared" si="44"/>
        <v>45</v>
      </c>
      <c r="X82" s="43">
        <f t="shared" si="44"/>
        <v>47</v>
      </c>
      <c r="Y82" s="43">
        <f t="shared" si="44"/>
        <v>49</v>
      </c>
      <c r="Z82" s="43">
        <f t="shared" si="44"/>
        <v>117</v>
      </c>
      <c r="AA82" s="43">
        <f t="shared" si="44"/>
        <v>115</v>
      </c>
      <c r="AB82" s="43">
        <f t="shared" si="44"/>
        <v>113</v>
      </c>
      <c r="AC82" s="43">
        <f t="shared" si="44"/>
        <v>111</v>
      </c>
      <c r="AD82" s="44">
        <f t="shared" si="44"/>
        <v>116</v>
      </c>
      <c r="AE82" s="51">
        <f t="shared" si="44"/>
        <v>44</v>
      </c>
      <c r="AF82" s="58">
        <v>149</v>
      </c>
    </row>
    <row r="83" spans="13:32" ht="14.25" thickBot="1">
      <c r="M83" s="62">
        <f t="shared" si="31"/>
        <v>1105</v>
      </c>
      <c r="N83">
        <f t="shared" si="32"/>
        <v>935</v>
      </c>
      <c r="T83" s="57">
        <v>23</v>
      </c>
      <c r="U83" s="50">
        <f aca="true" t="shared" si="45" ref="U83:AE83">U62+24</f>
        <v>136</v>
      </c>
      <c r="V83" s="53">
        <f t="shared" si="45"/>
        <v>43</v>
      </c>
      <c r="W83" s="53">
        <f t="shared" si="45"/>
        <v>41</v>
      </c>
      <c r="X83" s="53">
        <f t="shared" si="45"/>
        <v>39</v>
      </c>
      <c r="Y83" s="53">
        <f t="shared" si="45"/>
        <v>37</v>
      </c>
      <c r="Z83" s="53">
        <f t="shared" si="45"/>
        <v>35</v>
      </c>
      <c r="AA83" s="53">
        <f t="shared" si="45"/>
        <v>139</v>
      </c>
      <c r="AB83" s="53">
        <f t="shared" si="45"/>
        <v>141</v>
      </c>
      <c r="AC83" s="53">
        <f t="shared" si="45"/>
        <v>143</v>
      </c>
      <c r="AD83" s="53">
        <f t="shared" si="45"/>
        <v>145</v>
      </c>
      <c r="AE83" s="52">
        <f t="shared" si="45"/>
        <v>36</v>
      </c>
      <c r="AF83" s="58">
        <v>147</v>
      </c>
    </row>
    <row r="84" spans="13:32" ht="14.25" thickBot="1">
      <c r="M84" s="62">
        <f t="shared" si="31"/>
        <v>1105</v>
      </c>
      <c r="T84" s="59">
        <v>158</v>
      </c>
      <c r="U84" s="60">
        <v>146</v>
      </c>
      <c r="V84" s="60">
        <v>148</v>
      </c>
      <c r="W84" s="60">
        <v>150</v>
      </c>
      <c r="X84" s="60">
        <v>152</v>
      </c>
      <c r="Y84" s="60">
        <v>154</v>
      </c>
      <c r="Z84" s="60">
        <v>11</v>
      </c>
      <c r="AA84" s="60">
        <v>10</v>
      </c>
      <c r="AB84" s="60">
        <v>8</v>
      </c>
      <c r="AC84" s="60">
        <v>6</v>
      </c>
      <c r="AD84" s="60">
        <v>4</v>
      </c>
      <c r="AE84" s="60">
        <v>2</v>
      </c>
      <c r="AF84" s="61">
        <v>156</v>
      </c>
    </row>
    <row r="89" spans="12:40" ht="13.5">
      <c r="L89" s="62">
        <f>S97+T98+U99+V100+W101+X102+Y103+Z104+AA105+AB106+AC107+AD108+AE109+AF110+AG111</f>
        <v>1695</v>
      </c>
      <c r="S89" s="62">
        <f>SUM(S97:S111)</f>
        <v>1695</v>
      </c>
      <c r="T89" s="62">
        <f aca="true" t="shared" si="46" ref="T89:AG89">SUM(T97:T111)</f>
        <v>1695</v>
      </c>
      <c r="U89" s="62">
        <f t="shared" si="46"/>
        <v>1695</v>
      </c>
      <c r="V89" s="62">
        <f t="shared" si="46"/>
        <v>1695</v>
      </c>
      <c r="W89" s="62">
        <f t="shared" si="46"/>
        <v>1695</v>
      </c>
      <c r="X89" s="62">
        <f t="shared" si="46"/>
        <v>1695</v>
      </c>
      <c r="Y89" s="62">
        <f t="shared" si="46"/>
        <v>1695</v>
      </c>
      <c r="Z89" s="62">
        <f t="shared" si="46"/>
        <v>1695</v>
      </c>
      <c r="AA89" s="62">
        <f t="shared" si="46"/>
        <v>1695</v>
      </c>
      <c r="AB89" s="62">
        <f t="shared" si="46"/>
        <v>1695</v>
      </c>
      <c r="AC89" s="62">
        <f t="shared" si="46"/>
        <v>1695</v>
      </c>
      <c r="AD89" s="62">
        <f t="shared" si="46"/>
        <v>1695</v>
      </c>
      <c r="AE89" s="62">
        <f t="shared" si="46"/>
        <v>1695</v>
      </c>
      <c r="AF89" s="62">
        <f t="shared" si="46"/>
        <v>1695</v>
      </c>
      <c r="AG89" s="62">
        <f t="shared" si="46"/>
        <v>1695</v>
      </c>
      <c r="AN89" s="62">
        <f>AG97+AF98+AE99+AD100+AC101+AB102+AA103+Z104+Y105+X106+W107+V108+U109+T110+S111</f>
        <v>1695</v>
      </c>
    </row>
    <row r="90" spans="13:39" ht="13.5">
      <c r="M90" s="62">
        <f>T98+U99+V100+W101+X102+Y103+Z104+AA105+AB106+AC107+AD108+AE109+AF110</f>
        <v>1469</v>
      </c>
      <c r="S90" s="62"/>
      <c r="T90" s="62">
        <f>SUM(T98:T110)</f>
        <v>1469</v>
      </c>
      <c r="U90" s="62">
        <f aca="true" t="shared" si="47" ref="U90:AF90">SUM(U98:U110)</f>
        <v>1469</v>
      </c>
      <c r="V90" s="62">
        <f t="shared" si="47"/>
        <v>1469</v>
      </c>
      <c r="W90" s="62">
        <f t="shared" si="47"/>
        <v>1469</v>
      </c>
      <c r="X90" s="62">
        <f t="shared" si="47"/>
        <v>1469</v>
      </c>
      <c r="Y90" s="62">
        <f t="shared" si="47"/>
        <v>1469</v>
      </c>
      <c r="Z90" s="62">
        <f t="shared" si="47"/>
        <v>1469</v>
      </c>
      <c r="AA90" s="62">
        <f t="shared" si="47"/>
        <v>1469</v>
      </c>
      <c r="AB90" s="62">
        <f t="shared" si="47"/>
        <v>1469</v>
      </c>
      <c r="AC90" s="62">
        <f t="shared" si="47"/>
        <v>1469</v>
      </c>
      <c r="AD90" s="62">
        <f t="shared" si="47"/>
        <v>1469</v>
      </c>
      <c r="AE90" s="62">
        <f t="shared" si="47"/>
        <v>1469</v>
      </c>
      <c r="AF90" s="62">
        <f t="shared" si="47"/>
        <v>1469</v>
      </c>
      <c r="AM90" s="62">
        <f>AF98+AE99+AD100+AC101+AB102+AA103+Z104+Y105+X106+W107+V108+U109+T110</f>
        <v>1469</v>
      </c>
    </row>
    <row r="91" spans="14:38" ht="13.5">
      <c r="N91" s="62">
        <f>+U99+V100+W101+X102+Y103+Z104+AA105+AB106+AC107+AD108+AE109</f>
        <v>1243</v>
      </c>
      <c r="S91" s="62"/>
      <c r="T91" s="62"/>
      <c r="U91" s="62">
        <f>SUM(U99:U109)</f>
        <v>1243</v>
      </c>
      <c r="V91" s="62">
        <f aca="true" t="shared" si="48" ref="V91:AE91">SUM(V99:V109)</f>
        <v>1243</v>
      </c>
      <c r="W91" s="62">
        <f t="shared" si="48"/>
        <v>1243</v>
      </c>
      <c r="X91" s="62">
        <f t="shared" si="48"/>
        <v>1243</v>
      </c>
      <c r="Y91" s="62">
        <f t="shared" si="48"/>
        <v>1243</v>
      </c>
      <c r="Z91" s="62">
        <f t="shared" si="48"/>
        <v>1243</v>
      </c>
      <c r="AA91" s="62">
        <f t="shared" si="48"/>
        <v>1243</v>
      </c>
      <c r="AB91" s="62">
        <f t="shared" si="48"/>
        <v>1243</v>
      </c>
      <c r="AC91" s="62">
        <f t="shared" si="48"/>
        <v>1243</v>
      </c>
      <c r="AD91" s="62">
        <f t="shared" si="48"/>
        <v>1243</v>
      </c>
      <c r="AE91" s="62">
        <f t="shared" si="48"/>
        <v>1243</v>
      </c>
      <c r="AF91" s="62"/>
      <c r="AL91" s="62">
        <f>AE99+AD100+AC101+AB102+AA103+Z104+Y105+X106+W107+V108+U109</f>
        <v>1243</v>
      </c>
    </row>
    <row r="92" spans="15:37" ht="13.5">
      <c r="O92" s="62">
        <f>V100+W101+X102+Y103+Z104+AA105+AB106+AC107+AD108</f>
        <v>1017</v>
      </c>
      <c r="S92" s="62"/>
      <c r="T92" s="62"/>
      <c r="U92" s="62"/>
      <c r="V92" s="62">
        <f>SUM(V100:V108)</f>
        <v>1017</v>
      </c>
      <c r="W92" s="62">
        <f aca="true" t="shared" si="49" ref="W92:AD92">SUM(W100:W108)</f>
        <v>1017</v>
      </c>
      <c r="X92" s="62">
        <f t="shared" si="49"/>
        <v>1017</v>
      </c>
      <c r="Y92" s="62">
        <f t="shared" si="49"/>
        <v>1017</v>
      </c>
      <c r="Z92" s="62">
        <f t="shared" si="49"/>
        <v>1017</v>
      </c>
      <c r="AA92" s="62">
        <f t="shared" si="49"/>
        <v>1017</v>
      </c>
      <c r="AB92" s="62">
        <f t="shared" si="49"/>
        <v>1017</v>
      </c>
      <c r="AC92" s="62">
        <f t="shared" si="49"/>
        <v>1017</v>
      </c>
      <c r="AD92" s="62">
        <f t="shared" si="49"/>
        <v>1017</v>
      </c>
      <c r="AE92" s="62"/>
      <c r="AF92" s="62"/>
      <c r="AK92" s="62">
        <f>AD100+AC101+AB102+AA103+Z104+Y105+X106+W107+V108</f>
        <v>1017</v>
      </c>
    </row>
    <row r="93" spans="16:36" ht="12.75">
      <c r="P93">
        <f>W101+X102+Y103+Z104+AA105+AB106+AC107</f>
        <v>791</v>
      </c>
      <c r="W93">
        <f>SUM(W101:W107)</f>
        <v>791</v>
      </c>
      <c r="X93">
        <f aca="true" t="shared" si="50" ref="X93:AC93">SUM(X101:X107)</f>
        <v>791</v>
      </c>
      <c r="Y93">
        <f t="shared" si="50"/>
        <v>791</v>
      </c>
      <c r="Z93">
        <f t="shared" si="50"/>
        <v>791</v>
      </c>
      <c r="AA93">
        <f t="shared" si="50"/>
        <v>791</v>
      </c>
      <c r="AB93">
        <f t="shared" si="50"/>
        <v>791</v>
      </c>
      <c r="AC93">
        <f t="shared" si="50"/>
        <v>791</v>
      </c>
      <c r="AJ93">
        <f>AC101+AB102+AA103+Z104+Y105+X106+W107</f>
        <v>791</v>
      </c>
    </row>
    <row r="94" spans="17:35" ht="12.75">
      <c r="Q94">
        <f>X102+Y103+Z104+AA105+AB106</f>
        <v>565</v>
      </c>
      <c r="X94">
        <f>SUM(X102:X106)</f>
        <v>565</v>
      </c>
      <c r="Y94">
        <f>SUM(Y102:Y106)</f>
        <v>565</v>
      </c>
      <c r="Z94">
        <f>SUM(Z102:Z106)</f>
        <v>565</v>
      </c>
      <c r="AA94">
        <f>SUM(AA102:AA106)</f>
        <v>565</v>
      </c>
      <c r="AB94">
        <f>SUM(AB102:AB106)</f>
        <v>565</v>
      </c>
      <c r="AI94">
        <f>AB102+AA103+Z104+Y105+X106</f>
        <v>565</v>
      </c>
    </row>
    <row r="95" spans="18:34" ht="12.75">
      <c r="R95">
        <f>Y103+Z104+AA105</f>
        <v>339</v>
      </c>
      <c r="Y95">
        <f>SUM(Y103:Y105)</f>
        <v>339</v>
      </c>
      <c r="Z95">
        <f>SUM(Z103:Z105)</f>
        <v>339</v>
      </c>
      <c r="AA95">
        <f>SUM(AA103:AA105)</f>
        <v>339</v>
      </c>
      <c r="AH95">
        <f>AA103+Z104+Y105</f>
        <v>339</v>
      </c>
    </row>
    <row r="97" spans="11:50" ht="14.25" thickBot="1">
      <c r="K97" s="62">
        <f>SUM(S97:AG97)</f>
        <v>1695</v>
      </c>
      <c r="S97" s="65">
        <v>14</v>
      </c>
      <c r="T97" s="65">
        <v>224</v>
      </c>
      <c r="U97" s="65">
        <v>222</v>
      </c>
      <c r="V97" s="65">
        <v>220</v>
      </c>
      <c r="W97" s="65">
        <v>218</v>
      </c>
      <c r="X97" s="65">
        <v>216</v>
      </c>
      <c r="Y97" s="65">
        <v>214</v>
      </c>
      <c r="Z97" s="65">
        <v>213</v>
      </c>
      <c r="AA97" s="65">
        <v>18</v>
      </c>
      <c r="AB97" s="65">
        <v>20</v>
      </c>
      <c r="AC97" s="65">
        <v>22</v>
      </c>
      <c r="AD97" s="65">
        <v>24</v>
      </c>
      <c r="AE97" s="65">
        <v>26</v>
      </c>
      <c r="AF97" s="65">
        <v>28</v>
      </c>
      <c r="AG97" s="65">
        <v>16</v>
      </c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</row>
    <row r="98" spans="11:50" ht="14.25" thickBot="1">
      <c r="K98" s="62">
        <f aca="true" t="shared" si="51" ref="K98:K111">SUM(S98:AG98)</f>
        <v>1695</v>
      </c>
      <c r="L98" s="62">
        <f>SUM(T98:AF98)</f>
        <v>1469</v>
      </c>
      <c r="S98" s="65">
        <v>1</v>
      </c>
      <c r="T98" s="54">
        <f>T72+28</f>
        <v>42</v>
      </c>
      <c r="U98" s="55">
        <f aca="true" t="shared" si="52" ref="U98:AF98">U72+28</f>
        <v>52</v>
      </c>
      <c r="V98" s="55">
        <f t="shared" si="52"/>
        <v>50</v>
      </c>
      <c r="W98" s="55">
        <f t="shared" si="52"/>
        <v>48</v>
      </c>
      <c r="X98" s="55">
        <f t="shared" si="52"/>
        <v>46</v>
      </c>
      <c r="Y98" s="55">
        <f t="shared" si="52"/>
        <v>44</v>
      </c>
      <c r="Z98" s="55">
        <f t="shared" si="52"/>
        <v>187</v>
      </c>
      <c r="AA98" s="55">
        <f t="shared" si="52"/>
        <v>188</v>
      </c>
      <c r="AB98" s="55">
        <f t="shared" si="52"/>
        <v>190</v>
      </c>
      <c r="AC98" s="55">
        <f t="shared" si="52"/>
        <v>192</v>
      </c>
      <c r="AD98" s="55">
        <f t="shared" si="52"/>
        <v>194</v>
      </c>
      <c r="AE98" s="55">
        <f t="shared" si="52"/>
        <v>196</v>
      </c>
      <c r="AF98" s="56">
        <f t="shared" si="52"/>
        <v>40</v>
      </c>
      <c r="AG98" s="65">
        <v>225</v>
      </c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</row>
    <row r="99" spans="11:50" ht="14.25" thickBot="1">
      <c r="K99" s="62">
        <f t="shared" si="51"/>
        <v>1695</v>
      </c>
      <c r="L99" s="62">
        <f aca="true" t="shared" si="53" ref="L99:L110">SUM(T99:AF99)</f>
        <v>1469</v>
      </c>
      <c r="M99" s="62">
        <f>SUM(U99:AE99)</f>
        <v>1243</v>
      </c>
      <c r="S99" s="65">
        <v>3</v>
      </c>
      <c r="T99" s="57">
        <f aca="true" t="shared" si="54" ref="T99:AF99">T73+28</f>
        <v>197</v>
      </c>
      <c r="U99" s="46">
        <f t="shared" si="54"/>
        <v>162</v>
      </c>
      <c r="V99" s="47">
        <f t="shared" si="54"/>
        <v>155</v>
      </c>
      <c r="W99" s="47">
        <f t="shared" si="54"/>
        <v>157</v>
      </c>
      <c r="X99" s="47">
        <f t="shared" si="54"/>
        <v>159</v>
      </c>
      <c r="Y99" s="47">
        <f t="shared" si="54"/>
        <v>161</v>
      </c>
      <c r="Z99" s="47">
        <f t="shared" si="54"/>
        <v>163</v>
      </c>
      <c r="AA99" s="47">
        <f t="shared" si="54"/>
        <v>59</v>
      </c>
      <c r="AB99" s="47">
        <f t="shared" si="54"/>
        <v>57</v>
      </c>
      <c r="AC99" s="47">
        <f t="shared" si="54"/>
        <v>55</v>
      </c>
      <c r="AD99" s="47">
        <f t="shared" si="54"/>
        <v>53</v>
      </c>
      <c r="AE99" s="48">
        <f t="shared" si="54"/>
        <v>62</v>
      </c>
      <c r="AF99" s="58">
        <f t="shared" si="54"/>
        <v>29</v>
      </c>
      <c r="AG99" s="65">
        <v>223</v>
      </c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</row>
    <row r="100" spans="11:50" ht="14.25" thickBot="1">
      <c r="K100" s="62">
        <f t="shared" si="51"/>
        <v>1695</v>
      </c>
      <c r="L100" s="62">
        <f t="shared" si="53"/>
        <v>1469</v>
      </c>
      <c r="M100" s="62">
        <f aca="true" t="shared" si="55" ref="M100:M109">SUM(U100:AE100)</f>
        <v>1243</v>
      </c>
      <c r="N100" s="62">
        <f>SUM(V100:AD100)</f>
        <v>1017</v>
      </c>
      <c r="S100" s="65">
        <v>5</v>
      </c>
      <c r="T100" s="57">
        <f aca="true" t="shared" si="56" ref="T100:AF100">T74+28</f>
        <v>195</v>
      </c>
      <c r="U100" s="49">
        <f t="shared" si="56"/>
        <v>54</v>
      </c>
      <c r="V100" s="38">
        <f t="shared" si="56"/>
        <v>82</v>
      </c>
      <c r="W100" s="39">
        <f t="shared" si="56"/>
        <v>153</v>
      </c>
      <c r="X100" s="39">
        <f t="shared" si="56"/>
        <v>151</v>
      </c>
      <c r="Y100" s="39">
        <f t="shared" si="56"/>
        <v>149</v>
      </c>
      <c r="Z100" s="39">
        <f t="shared" si="56"/>
        <v>81</v>
      </c>
      <c r="AA100" s="39">
        <f t="shared" si="56"/>
        <v>83</v>
      </c>
      <c r="AB100" s="39">
        <f t="shared" si="56"/>
        <v>85</v>
      </c>
      <c r="AC100" s="39">
        <f t="shared" si="56"/>
        <v>87</v>
      </c>
      <c r="AD100" s="40">
        <f t="shared" si="56"/>
        <v>146</v>
      </c>
      <c r="AE100" s="51">
        <f t="shared" si="56"/>
        <v>172</v>
      </c>
      <c r="AF100" s="58">
        <f t="shared" si="56"/>
        <v>31</v>
      </c>
      <c r="AG100" s="65">
        <v>221</v>
      </c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</row>
    <row r="101" spans="11:50" ht="14.25" thickBot="1">
      <c r="K101" s="62">
        <f t="shared" si="51"/>
        <v>1695</v>
      </c>
      <c r="L101" s="62">
        <f t="shared" si="53"/>
        <v>1469</v>
      </c>
      <c r="M101" s="62">
        <f t="shared" si="55"/>
        <v>1243</v>
      </c>
      <c r="N101" s="62">
        <f aca="true" t="shared" si="57" ref="N101:N108">SUM(V101:AD101)</f>
        <v>1017</v>
      </c>
      <c r="O101">
        <f>SUM(W101:AC101)</f>
        <v>791</v>
      </c>
      <c r="S101" s="65">
        <v>7</v>
      </c>
      <c r="T101" s="57">
        <f aca="true" t="shared" si="58" ref="T101:AF101">T75+28</f>
        <v>193</v>
      </c>
      <c r="U101" s="49">
        <f t="shared" si="58"/>
        <v>56</v>
      </c>
      <c r="V101" s="41">
        <f t="shared" si="58"/>
        <v>88</v>
      </c>
      <c r="W101" s="30">
        <f t="shared" si="58"/>
        <v>94</v>
      </c>
      <c r="X101" s="31">
        <f t="shared" si="58"/>
        <v>89</v>
      </c>
      <c r="Y101" s="31">
        <f t="shared" si="58"/>
        <v>91</v>
      </c>
      <c r="Z101" s="31">
        <f t="shared" si="58"/>
        <v>131</v>
      </c>
      <c r="AA101" s="31">
        <f t="shared" si="58"/>
        <v>129</v>
      </c>
      <c r="AB101" s="31">
        <f t="shared" si="58"/>
        <v>127</v>
      </c>
      <c r="AC101" s="32">
        <f t="shared" si="58"/>
        <v>130</v>
      </c>
      <c r="AD101" s="45">
        <f t="shared" si="58"/>
        <v>138</v>
      </c>
      <c r="AE101" s="51">
        <f t="shared" si="58"/>
        <v>170</v>
      </c>
      <c r="AF101" s="58">
        <f t="shared" si="58"/>
        <v>33</v>
      </c>
      <c r="AG101" s="65">
        <v>219</v>
      </c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</row>
    <row r="102" spans="11:50" ht="14.25" thickBot="1">
      <c r="K102" s="62">
        <f t="shared" si="51"/>
        <v>1695</v>
      </c>
      <c r="L102" s="62">
        <f t="shared" si="53"/>
        <v>1469</v>
      </c>
      <c r="M102" s="62">
        <f t="shared" si="55"/>
        <v>1243</v>
      </c>
      <c r="N102" s="62">
        <f t="shared" si="57"/>
        <v>1017</v>
      </c>
      <c r="O102">
        <f aca="true" t="shared" si="59" ref="O102:O107">SUM(W102:AC102)</f>
        <v>791</v>
      </c>
      <c r="P102">
        <f>SUM(X102:AB102)</f>
        <v>565</v>
      </c>
      <c r="S102" s="65">
        <v>9</v>
      </c>
      <c r="T102" s="57">
        <f aca="true" t="shared" si="60" ref="T102:AF102">T76+28</f>
        <v>191</v>
      </c>
      <c r="U102" s="49">
        <f t="shared" si="60"/>
        <v>58</v>
      </c>
      <c r="V102" s="41">
        <f t="shared" si="60"/>
        <v>86</v>
      </c>
      <c r="W102" s="33">
        <f t="shared" si="60"/>
        <v>136</v>
      </c>
      <c r="X102" s="22">
        <f t="shared" si="60"/>
        <v>122</v>
      </c>
      <c r="Y102" s="23">
        <f t="shared" si="60"/>
        <v>118</v>
      </c>
      <c r="Z102" s="23">
        <f t="shared" si="60"/>
        <v>103</v>
      </c>
      <c r="AA102" s="23">
        <f t="shared" si="60"/>
        <v>102</v>
      </c>
      <c r="AB102" s="24">
        <f t="shared" si="60"/>
        <v>120</v>
      </c>
      <c r="AC102" s="37">
        <f t="shared" si="60"/>
        <v>90</v>
      </c>
      <c r="AD102" s="45">
        <f t="shared" si="60"/>
        <v>140</v>
      </c>
      <c r="AE102" s="51">
        <f t="shared" si="60"/>
        <v>168</v>
      </c>
      <c r="AF102" s="58">
        <f t="shared" si="60"/>
        <v>35</v>
      </c>
      <c r="AG102" s="65">
        <v>217</v>
      </c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</row>
    <row r="103" spans="11:50" ht="13.5">
      <c r="K103" s="62">
        <f t="shared" si="51"/>
        <v>1695</v>
      </c>
      <c r="L103" s="62">
        <f t="shared" si="53"/>
        <v>1469</v>
      </c>
      <c r="M103" s="62">
        <f t="shared" si="55"/>
        <v>1243</v>
      </c>
      <c r="N103" s="62">
        <f t="shared" si="57"/>
        <v>1017</v>
      </c>
      <c r="O103">
        <f t="shared" si="59"/>
        <v>791</v>
      </c>
      <c r="P103">
        <f>SUM(X103:AB103)</f>
        <v>565</v>
      </c>
      <c r="Q103">
        <f>SUM(Y103:AA103)</f>
        <v>339</v>
      </c>
      <c r="S103" s="65">
        <v>11</v>
      </c>
      <c r="T103" s="57">
        <f aca="true" t="shared" si="61" ref="T103:AF103">T77+28</f>
        <v>189</v>
      </c>
      <c r="U103" s="49">
        <f t="shared" si="61"/>
        <v>60</v>
      </c>
      <c r="V103" s="41">
        <f t="shared" si="61"/>
        <v>84</v>
      </c>
      <c r="W103" s="33">
        <f t="shared" si="61"/>
        <v>134</v>
      </c>
      <c r="X103" s="25">
        <f t="shared" si="61"/>
        <v>107</v>
      </c>
      <c r="Y103" s="13">
        <f t="shared" si="61"/>
        <v>110</v>
      </c>
      <c r="Z103" s="14">
        <f t="shared" si="61"/>
        <v>117</v>
      </c>
      <c r="AA103" s="15">
        <f t="shared" si="61"/>
        <v>112</v>
      </c>
      <c r="AB103" s="29">
        <f t="shared" si="61"/>
        <v>119</v>
      </c>
      <c r="AC103" s="37">
        <f t="shared" si="61"/>
        <v>92</v>
      </c>
      <c r="AD103" s="45">
        <f t="shared" si="61"/>
        <v>142</v>
      </c>
      <c r="AE103" s="51">
        <f t="shared" si="61"/>
        <v>166</v>
      </c>
      <c r="AF103" s="58">
        <f t="shared" si="61"/>
        <v>37</v>
      </c>
      <c r="AG103" s="65">
        <v>215</v>
      </c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</row>
    <row r="104" spans="11:50" ht="13.5">
      <c r="K104" s="62">
        <f t="shared" si="51"/>
        <v>1695</v>
      </c>
      <c r="L104" s="62">
        <f t="shared" si="53"/>
        <v>1469</v>
      </c>
      <c r="M104" s="62">
        <f t="shared" si="55"/>
        <v>1243</v>
      </c>
      <c r="N104" s="62">
        <f t="shared" si="57"/>
        <v>1017</v>
      </c>
      <c r="O104">
        <f t="shared" si="59"/>
        <v>791</v>
      </c>
      <c r="P104">
        <f>SUM(X104:AB104)</f>
        <v>565</v>
      </c>
      <c r="Q104">
        <f>SUM(Y104:AA104)</f>
        <v>339</v>
      </c>
      <c r="S104" s="65">
        <v>211</v>
      </c>
      <c r="T104" s="57">
        <f aca="true" t="shared" si="62" ref="T104:AF104">T78+28</f>
        <v>41</v>
      </c>
      <c r="U104" s="49">
        <f t="shared" si="62"/>
        <v>61</v>
      </c>
      <c r="V104" s="41">
        <f t="shared" si="62"/>
        <v>147</v>
      </c>
      <c r="W104" s="33">
        <f t="shared" si="62"/>
        <v>133</v>
      </c>
      <c r="X104" s="25">
        <f t="shared" si="62"/>
        <v>105</v>
      </c>
      <c r="Y104" s="16">
        <f t="shared" si="62"/>
        <v>115</v>
      </c>
      <c r="Z104" s="4">
        <f t="shared" si="62"/>
        <v>113</v>
      </c>
      <c r="AA104" s="17">
        <f t="shared" si="62"/>
        <v>111</v>
      </c>
      <c r="AB104" s="29">
        <f t="shared" si="62"/>
        <v>121</v>
      </c>
      <c r="AC104" s="37">
        <f t="shared" si="62"/>
        <v>93</v>
      </c>
      <c r="AD104" s="45">
        <f t="shared" si="62"/>
        <v>79</v>
      </c>
      <c r="AE104" s="51">
        <f t="shared" si="62"/>
        <v>165</v>
      </c>
      <c r="AF104" s="58">
        <f t="shared" si="62"/>
        <v>185</v>
      </c>
      <c r="AG104" s="65">
        <v>15</v>
      </c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</row>
    <row r="105" spans="11:50" ht="14.25" thickBot="1">
      <c r="K105" s="62">
        <f t="shared" si="51"/>
        <v>1695</v>
      </c>
      <c r="L105" s="62">
        <f t="shared" si="53"/>
        <v>1469</v>
      </c>
      <c r="M105" s="62">
        <f t="shared" si="55"/>
        <v>1243</v>
      </c>
      <c r="N105" s="62">
        <f t="shared" si="57"/>
        <v>1017</v>
      </c>
      <c r="O105">
        <f t="shared" si="59"/>
        <v>791</v>
      </c>
      <c r="P105">
        <f>SUM(X105:AB105)</f>
        <v>565</v>
      </c>
      <c r="Q105">
        <f>SUM(Y105:AA105)</f>
        <v>339</v>
      </c>
      <c r="S105" s="65">
        <v>209</v>
      </c>
      <c r="T105" s="57">
        <f aca="true" t="shared" si="63" ref="T105:AF105">T79+28</f>
        <v>43</v>
      </c>
      <c r="U105" s="49">
        <f t="shared" si="63"/>
        <v>160</v>
      </c>
      <c r="V105" s="41">
        <f t="shared" si="63"/>
        <v>148</v>
      </c>
      <c r="W105" s="33">
        <f t="shared" si="63"/>
        <v>98</v>
      </c>
      <c r="X105" s="25">
        <f t="shared" si="63"/>
        <v>125</v>
      </c>
      <c r="Y105" s="18">
        <f t="shared" si="63"/>
        <v>114</v>
      </c>
      <c r="Z105" s="19">
        <f t="shared" si="63"/>
        <v>109</v>
      </c>
      <c r="AA105" s="20">
        <f t="shared" si="63"/>
        <v>116</v>
      </c>
      <c r="AB105" s="29">
        <f t="shared" si="63"/>
        <v>101</v>
      </c>
      <c r="AC105" s="37">
        <f t="shared" si="63"/>
        <v>128</v>
      </c>
      <c r="AD105" s="45">
        <f t="shared" si="63"/>
        <v>78</v>
      </c>
      <c r="AE105" s="51">
        <f t="shared" si="63"/>
        <v>66</v>
      </c>
      <c r="AF105" s="58">
        <f t="shared" si="63"/>
        <v>183</v>
      </c>
      <c r="AG105" s="65">
        <v>17</v>
      </c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</row>
    <row r="106" spans="11:50" ht="14.25" thickBot="1">
      <c r="K106" s="62">
        <f t="shared" si="51"/>
        <v>1695</v>
      </c>
      <c r="L106" s="62">
        <f t="shared" si="53"/>
        <v>1469</v>
      </c>
      <c r="M106" s="62">
        <f t="shared" si="55"/>
        <v>1243</v>
      </c>
      <c r="N106" s="62">
        <f t="shared" si="57"/>
        <v>1017</v>
      </c>
      <c r="O106">
        <f t="shared" si="59"/>
        <v>791</v>
      </c>
      <c r="P106">
        <f>SUM(X106:AB106)</f>
        <v>565</v>
      </c>
      <c r="S106" s="65">
        <v>207</v>
      </c>
      <c r="T106" s="57">
        <f aca="true" t="shared" si="64" ref="T106:AF106">T80+28</f>
        <v>45</v>
      </c>
      <c r="U106" s="49">
        <f t="shared" si="64"/>
        <v>158</v>
      </c>
      <c r="V106" s="41">
        <f t="shared" si="64"/>
        <v>150</v>
      </c>
      <c r="W106" s="33">
        <f t="shared" si="64"/>
        <v>100</v>
      </c>
      <c r="X106" s="26">
        <f t="shared" si="64"/>
        <v>106</v>
      </c>
      <c r="Y106" s="27">
        <f t="shared" si="64"/>
        <v>108</v>
      </c>
      <c r="Z106" s="27">
        <f t="shared" si="64"/>
        <v>123</v>
      </c>
      <c r="AA106" s="27">
        <f t="shared" si="64"/>
        <v>124</v>
      </c>
      <c r="AB106" s="28">
        <f t="shared" si="64"/>
        <v>104</v>
      </c>
      <c r="AC106" s="37">
        <f t="shared" si="64"/>
        <v>126</v>
      </c>
      <c r="AD106" s="45">
        <f t="shared" si="64"/>
        <v>76</v>
      </c>
      <c r="AE106" s="51">
        <f t="shared" si="64"/>
        <v>68</v>
      </c>
      <c r="AF106" s="58">
        <f t="shared" si="64"/>
        <v>181</v>
      </c>
      <c r="AG106" s="65">
        <v>19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</row>
    <row r="107" spans="11:50" ht="14.25" thickBot="1">
      <c r="K107" s="62">
        <f t="shared" si="51"/>
        <v>1695</v>
      </c>
      <c r="L107" s="62">
        <f t="shared" si="53"/>
        <v>1469</v>
      </c>
      <c r="M107" s="62">
        <f t="shared" si="55"/>
        <v>1243</v>
      </c>
      <c r="N107" s="62">
        <f t="shared" si="57"/>
        <v>1017</v>
      </c>
      <c r="O107">
        <f t="shared" si="59"/>
        <v>791</v>
      </c>
      <c r="S107" s="65">
        <v>205</v>
      </c>
      <c r="T107" s="57">
        <f aca="true" t="shared" si="65" ref="T107:AF107">T81+28</f>
        <v>47</v>
      </c>
      <c r="U107" s="49">
        <f t="shared" si="65"/>
        <v>156</v>
      </c>
      <c r="V107" s="41">
        <f t="shared" si="65"/>
        <v>152</v>
      </c>
      <c r="W107" s="34">
        <f t="shared" si="65"/>
        <v>96</v>
      </c>
      <c r="X107" s="35">
        <f t="shared" si="65"/>
        <v>137</v>
      </c>
      <c r="Y107" s="35">
        <f t="shared" si="65"/>
        <v>135</v>
      </c>
      <c r="Z107" s="35">
        <f t="shared" si="65"/>
        <v>95</v>
      </c>
      <c r="AA107" s="35">
        <f t="shared" si="65"/>
        <v>97</v>
      </c>
      <c r="AB107" s="35">
        <f t="shared" si="65"/>
        <v>99</v>
      </c>
      <c r="AC107" s="36">
        <f t="shared" si="65"/>
        <v>132</v>
      </c>
      <c r="AD107" s="45">
        <f t="shared" si="65"/>
        <v>74</v>
      </c>
      <c r="AE107" s="51">
        <f t="shared" si="65"/>
        <v>70</v>
      </c>
      <c r="AF107" s="58">
        <f t="shared" si="65"/>
        <v>179</v>
      </c>
      <c r="AG107" s="65">
        <v>21</v>
      </c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</row>
    <row r="108" spans="11:50" ht="14.25" thickBot="1">
      <c r="K108" s="62">
        <f t="shared" si="51"/>
        <v>1695</v>
      </c>
      <c r="L108" s="62">
        <f t="shared" si="53"/>
        <v>1469</v>
      </c>
      <c r="M108" s="62">
        <f t="shared" si="55"/>
        <v>1243</v>
      </c>
      <c r="N108" s="62">
        <f t="shared" si="57"/>
        <v>1017</v>
      </c>
      <c r="S108" s="65">
        <v>203</v>
      </c>
      <c r="T108" s="57">
        <f aca="true" t="shared" si="66" ref="T108:AF108">T82+28</f>
        <v>49</v>
      </c>
      <c r="U108" s="49">
        <f t="shared" si="66"/>
        <v>154</v>
      </c>
      <c r="V108" s="42">
        <f t="shared" si="66"/>
        <v>80</v>
      </c>
      <c r="W108" s="43">
        <f t="shared" si="66"/>
        <v>73</v>
      </c>
      <c r="X108" s="43">
        <f t="shared" si="66"/>
        <v>75</v>
      </c>
      <c r="Y108" s="43">
        <f t="shared" si="66"/>
        <v>77</v>
      </c>
      <c r="Z108" s="43">
        <f t="shared" si="66"/>
        <v>145</v>
      </c>
      <c r="AA108" s="43">
        <f t="shared" si="66"/>
        <v>143</v>
      </c>
      <c r="AB108" s="43">
        <f t="shared" si="66"/>
        <v>141</v>
      </c>
      <c r="AC108" s="43">
        <f t="shared" si="66"/>
        <v>139</v>
      </c>
      <c r="AD108" s="44">
        <f t="shared" si="66"/>
        <v>144</v>
      </c>
      <c r="AE108" s="51">
        <f t="shared" si="66"/>
        <v>72</v>
      </c>
      <c r="AF108" s="58">
        <f t="shared" si="66"/>
        <v>177</v>
      </c>
      <c r="AG108" s="65">
        <v>23</v>
      </c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</row>
    <row r="109" spans="11:50" ht="14.25" thickBot="1">
      <c r="K109" s="62">
        <f t="shared" si="51"/>
        <v>1695</v>
      </c>
      <c r="L109" s="62">
        <f t="shared" si="53"/>
        <v>1469</v>
      </c>
      <c r="M109" s="62">
        <f t="shared" si="55"/>
        <v>1243</v>
      </c>
      <c r="S109" s="65">
        <v>201</v>
      </c>
      <c r="T109" s="57">
        <f aca="true" t="shared" si="67" ref="T109:AF109">T83+28</f>
        <v>51</v>
      </c>
      <c r="U109" s="50">
        <f t="shared" si="67"/>
        <v>164</v>
      </c>
      <c r="V109" s="53">
        <f t="shared" si="67"/>
        <v>71</v>
      </c>
      <c r="W109" s="53">
        <f t="shared" si="67"/>
        <v>69</v>
      </c>
      <c r="X109" s="53">
        <f t="shared" si="67"/>
        <v>67</v>
      </c>
      <c r="Y109" s="53">
        <f t="shared" si="67"/>
        <v>65</v>
      </c>
      <c r="Z109" s="53">
        <f t="shared" si="67"/>
        <v>63</v>
      </c>
      <c r="AA109" s="53">
        <f t="shared" si="67"/>
        <v>167</v>
      </c>
      <c r="AB109" s="53">
        <f t="shared" si="67"/>
        <v>169</v>
      </c>
      <c r="AC109" s="53">
        <f t="shared" si="67"/>
        <v>171</v>
      </c>
      <c r="AD109" s="53">
        <f t="shared" si="67"/>
        <v>173</v>
      </c>
      <c r="AE109" s="52">
        <f t="shared" si="67"/>
        <v>64</v>
      </c>
      <c r="AF109" s="58">
        <f t="shared" si="67"/>
        <v>175</v>
      </c>
      <c r="AG109" s="65">
        <v>25</v>
      </c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</row>
    <row r="110" spans="11:50" ht="14.25" thickBot="1">
      <c r="K110" s="62">
        <f t="shared" si="51"/>
        <v>1695</v>
      </c>
      <c r="L110" s="62">
        <f t="shared" si="53"/>
        <v>1469</v>
      </c>
      <c r="S110" s="65">
        <v>199</v>
      </c>
      <c r="T110" s="59">
        <f aca="true" t="shared" si="68" ref="T110:AF110">T84+28</f>
        <v>186</v>
      </c>
      <c r="U110" s="60">
        <f t="shared" si="68"/>
        <v>174</v>
      </c>
      <c r="V110" s="60">
        <f t="shared" si="68"/>
        <v>176</v>
      </c>
      <c r="W110" s="60">
        <f t="shared" si="68"/>
        <v>178</v>
      </c>
      <c r="X110" s="60">
        <f t="shared" si="68"/>
        <v>180</v>
      </c>
      <c r="Y110" s="60">
        <f t="shared" si="68"/>
        <v>182</v>
      </c>
      <c r="Z110" s="60">
        <f t="shared" si="68"/>
        <v>39</v>
      </c>
      <c r="AA110" s="60">
        <f t="shared" si="68"/>
        <v>38</v>
      </c>
      <c r="AB110" s="60">
        <f t="shared" si="68"/>
        <v>36</v>
      </c>
      <c r="AC110" s="60">
        <f t="shared" si="68"/>
        <v>34</v>
      </c>
      <c r="AD110" s="60">
        <f t="shared" si="68"/>
        <v>32</v>
      </c>
      <c r="AE110" s="60">
        <f t="shared" si="68"/>
        <v>30</v>
      </c>
      <c r="AF110" s="61">
        <f t="shared" si="68"/>
        <v>184</v>
      </c>
      <c r="AG110" s="65">
        <v>27</v>
      </c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</row>
    <row r="111" spans="11:50" ht="13.5">
      <c r="K111" s="62">
        <f t="shared" si="51"/>
        <v>1695</v>
      </c>
      <c r="S111" s="65">
        <v>210</v>
      </c>
      <c r="T111" s="65">
        <v>2</v>
      </c>
      <c r="U111" s="65">
        <v>4</v>
      </c>
      <c r="V111" s="65">
        <v>6</v>
      </c>
      <c r="W111" s="65">
        <v>8</v>
      </c>
      <c r="X111" s="65">
        <v>10</v>
      </c>
      <c r="Y111" s="65">
        <v>12</v>
      </c>
      <c r="Z111" s="65">
        <v>13</v>
      </c>
      <c r="AA111" s="65">
        <v>208</v>
      </c>
      <c r="AB111" s="65">
        <v>206</v>
      </c>
      <c r="AC111" s="65">
        <v>204</v>
      </c>
      <c r="AD111" s="65">
        <v>202</v>
      </c>
      <c r="AE111" s="65">
        <v>200</v>
      </c>
      <c r="AF111" s="65">
        <v>198</v>
      </c>
      <c r="AG111" s="65">
        <v>212</v>
      </c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</row>
    <row r="112" spans="36:50" ht="12.75"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36:50" ht="12.75"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9:50" ht="13.5">
      <c r="I114" s="62">
        <f>R123+S124+T125+U126+V127+W128+X129+Y130+Z131+AA132+AB133+AC134+AD135+AE136+AF137+AG138+AH139</f>
        <v>2465</v>
      </c>
      <c r="R114" s="62">
        <f>SUM(R123:R139)</f>
        <v>2465</v>
      </c>
      <c r="S114" s="62">
        <f aca="true" t="shared" si="69" ref="S114:AH114">SUM(S123:S139)</f>
        <v>2465</v>
      </c>
      <c r="T114" s="62">
        <f t="shared" si="69"/>
        <v>2465</v>
      </c>
      <c r="U114" s="62">
        <f t="shared" si="69"/>
        <v>2465</v>
      </c>
      <c r="V114" s="62">
        <f t="shared" si="69"/>
        <v>2465</v>
      </c>
      <c r="W114" s="62">
        <f t="shared" si="69"/>
        <v>2465</v>
      </c>
      <c r="X114" s="62">
        <f t="shared" si="69"/>
        <v>2465</v>
      </c>
      <c r="Y114" s="62">
        <f t="shared" si="69"/>
        <v>2465</v>
      </c>
      <c r="Z114" s="62">
        <f t="shared" si="69"/>
        <v>2465</v>
      </c>
      <c r="AA114" s="62">
        <f t="shared" si="69"/>
        <v>2465</v>
      </c>
      <c r="AB114" s="62">
        <f t="shared" si="69"/>
        <v>2465</v>
      </c>
      <c r="AC114" s="62">
        <f t="shared" si="69"/>
        <v>2465</v>
      </c>
      <c r="AD114" s="62">
        <f t="shared" si="69"/>
        <v>2465</v>
      </c>
      <c r="AE114" s="62">
        <f t="shared" si="69"/>
        <v>2465</v>
      </c>
      <c r="AF114" s="62">
        <f t="shared" si="69"/>
        <v>2465</v>
      </c>
      <c r="AG114" s="62">
        <f t="shared" si="69"/>
        <v>2465</v>
      </c>
      <c r="AH114" s="62">
        <f t="shared" si="69"/>
        <v>2465</v>
      </c>
      <c r="AJ114" s="1"/>
      <c r="AK114" s="1"/>
      <c r="AL114" s="1"/>
      <c r="AM114" s="1"/>
      <c r="AN114" s="1"/>
      <c r="AO114" s="1"/>
      <c r="AP114" s="83">
        <f>AH123+AG124+AF125+AE126+AD127+AC128+AB129+AA130+Z131+Y132+X133+W134+V135+U136+T137+S138+R139</f>
        <v>2465</v>
      </c>
      <c r="AQ114" s="1"/>
      <c r="AR114" s="1"/>
      <c r="AS114" s="1"/>
      <c r="AT114" s="1"/>
      <c r="AU114" s="1"/>
      <c r="AV114" s="1"/>
      <c r="AW114" s="1"/>
      <c r="AX114" s="1"/>
    </row>
    <row r="115" spans="10:50" ht="13.5">
      <c r="J115" s="62">
        <f>S124+T125+U126+V127+W128+X129+Y130+Z131+AA132+AB133+AC134+AD135+AE136+AF137+AG138</f>
        <v>2175</v>
      </c>
      <c r="S115" s="63">
        <f>SUM(S124:S138)</f>
        <v>2175</v>
      </c>
      <c r="T115" s="63">
        <f aca="true" t="shared" si="70" ref="T115:AG115">SUM(T124:T138)</f>
        <v>2175</v>
      </c>
      <c r="U115" s="63">
        <f t="shared" si="70"/>
        <v>2175</v>
      </c>
      <c r="V115" s="63">
        <f t="shared" si="70"/>
        <v>2175</v>
      </c>
      <c r="W115" s="63">
        <f t="shared" si="70"/>
        <v>2175</v>
      </c>
      <c r="X115" s="63">
        <f t="shared" si="70"/>
        <v>2175</v>
      </c>
      <c r="Y115" s="63">
        <f t="shared" si="70"/>
        <v>2175</v>
      </c>
      <c r="Z115" s="63">
        <f t="shared" si="70"/>
        <v>2175</v>
      </c>
      <c r="AA115" s="63">
        <f t="shared" si="70"/>
        <v>2175</v>
      </c>
      <c r="AB115" s="63">
        <f t="shared" si="70"/>
        <v>2175</v>
      </c>
      <c r="AC115" s="63">
        <f t="shared" si="70"/>
        <v>2175</v>
      </c>
      <c r="AD115" s="63">
        <f t="shared" si="70"/>
        <v>2175</v>
      </c>
      <c r="AE115" s="63">
        <f t="shared" si="70"/>
        <v>2175</v>
      </c>
      <c r="AF115" s="63">
        <f t="shared" si="70"/>
        <v>2175</v>
      </c>
      <c r="AG115" s="63">
        <f t="shared" si="70"/>
        <v>2175</v>
      </c>
      <c r="AJ115" s="1"/>
      <c r="AK115" s="1"/>
      <c r="AL115" s="1"/>
      <c r="AM115" s="1"/>
      <c r="AN115" s="1"/>
      <c r="AO115" s="83">
        <f>AG124+AF125+AE126+AD127+AC128+AB129+AA130+Z131+Y132+X133+W134+V135+U136+T137+S138</f>
        <v>2175</v>
      </c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1:50" ht="13.5">
      <c r="K116" s="62">
        <f>T125+U126+V127+W128+X129+Y130+Z131+AA132+AB133+AC134+AD135+AE136+AF137</f>
        <v>1885</v>
      </c>
      <c r="S116" s="4"/>
      <c r="T116" s="63">
        <f>SUM(T125:T137)</f>
        <v>1885</v>
      </c>
      <c r="U116" s="63">
        <f aca="true" t="shared" si="71" ref="U116:AF116">SUM(U125:U137)</f>
        <v>1885</v>
      </c>
      <c r="V116" s="63">
        <f t="shared" si="71"/>
        <v>1885</v>
      </c>
      <c r="W116" s="63">
        <f t="shared" si="71"/>
        <v>1885</v>
      </c>
      <c r="X116" s="63">
        <f t="shared" si="71"/>
        <v>1885</v>
      </c>
      <c r="Y116" s="63">
        <f t="shared" si="71"/>
        <v>1885</v>
      </c>
      <c r="Z116" s="63">
        <f t="shared" si="71"/>
        <v>1885</v>
      </c>
      <c r="AA116" s="63">
        <f t="shared" si="71"/>
        <v>1885</v>
      </c>
      <c r="AB116" s="63">
        <f t="shared" si="71"/>
        <v>1885</v>
      </c>
      <c r="AC116" s="63">
        <f t="shared" si="71"/>
        <v>1885</v>
      </c>
      <c r="AD116" s="63">
        <f t="shared" si="71"/>
        <v>1885</v>
      </c>
      <c r="AE116" s="63">
        <f t="shared" si="71"/>
        <v>1885</v>
      </c>
      <c r="AF116" s="63">
        <f t="shared" si="71"/>
        <v>1885</v>
      </c>
      <c r="AG116" s="4"/>
      <c r="AJ116" s="1"/>
      <c r="AK116" s="1"/>
      <c r="AL116" s="1"/>
      <c r="AM116" s="1"/>
      <c r="AN116" s="83">
        <f>AF125+AE126+AD127+AC128+AB129+AA130+Z131+Y132+X133+W134+V135+U136+T137</f>
        <v>1885</v>
      </c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2:50" ht="13.5">
      <c r="L117" s="62">
        <f>U126+V127+W128+X129+Y130+Z131+AA132+AB133+AC134+AD135+AE136</f>
        <v>1595</v>
      </c>
      <c r="S117" s="4"/>
      <c r="T117" s="4"/>
      <c r="U117" s="63">
        <f>SUM(U126:U136)</f>
        <v>1595</v>
      </c>
      <c r="V117" s="63">
        <f aca="true" t="shared" si="72" ref="V117:AE117">SUM(V126:V136)</f>
        <v>1595</v>
      </c>
      <c r="W117" s="63">
        <f t="shared" si="72"/>
        <v>1595</v>
      </c>
      <c r="X117" s="63">
        <f t="shared" si="72"/>
        <v>1595</v>
      </c>
      <c r="Y117" s="63">
        <f t="shared" si="72"/>
        <v>1595</v>
      </c>
      <c r="Z117" s="63">
        <f t="shared" si="72"/>
        <v>1595</v>
      </c>
      <c r="AA117" s="63">
        <f t="shared" si="72"/>
        <v>1595</v>
      </c>
      <c r="AB117" s="63">
        <f t="shared" si="72"/>
        <v>1595</v>
      </c>
      <c r="AC117" s="63">
        <f t="shared" si="72"/>
        <v>1595</v>
      </c>
      <c r="AD117" s="63">
        <f t="shared" si="72"/>
        <v>1595</v>
      </c>
      <c r="AE117" s="63">
        <f t="shared" si="72"/>
        <v>1595</v>
      </c>
      <c r="AF117" s="4"/>
      <c r="AG117" s="4"/>
      <c r="AJ117" s="1"/>
      <c r="AK117" s="1"/>
      <c r="AL117" s="1"/>
      <c r="AM117" s="83">
        <f>+AE126+AD127+AC128+AB129+AA130+Z131+Y132+X133+W134+V135+U136</f>
        <v>1595</v>
      </c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3:50" ht="13.5">
      <c r="M118" s="62">
        <f>V127+W128+X129+Y130+Z131+AA132+AB133+AC134+AD135</f>
        <v>1305</v>
      </c>
      <c r="S118" s="4"/>
      <c r="T118" s="4"/>
      <c r="U118" s="4"/>
      <c r="V118" s="63">
        <f>SUM(V127:V135)</f>
        <v>1305</v>
      </c>
      <c r="W118" s="63">
        <f aca="true" t="shared" si="73" ref="W118:AD118">SUM(W127:W135)</f>
        <v>1305</v>
      </c>
      <c r="X118" s="63">
        <f t="shared" si="73"/>
        <v>1305</v>
      </c>
      <c r="Y118" s="63">
        <f t="shared" si="73"/>
        <v>1305</v>
      </c>
      <c r="Z118" s="63">
        <f t="shared" si="73"/>
        <v>1305</v>
      </c>
      <c r="AA118" s="63">
        <f t="shared" si="73"/>
        <v>1305</v>
      </c>
      <c r="AB118" s="63">
        <f t="shared" si="73"/>
        <v>1305</v>
      </c>
      <c r="AC118" s="63">
        <f t="shared" si="73"/>
        <v>1305</v>
      </c>
      <c r="AD118" s="63">
        <f t="shared" si="73"/>
        <v>1305</v>
      </c>
      <c r="AE118" s="4"/>
      <c r="AF118" s="4"/>
      <c r="AG118" s="4"/>
      <c r="AJ118" s="1"/>
      <c r="AK118" s="1"/>
      <c r="AL118" s="83">
        <f>AD127+AC128+AB129+AA130+Z131+Y132+X133+W134+V135</f>
        <v>1305</v>
      </c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4:50" ht="13.5">
      <c r="N119" s="62">
        <f>W128+X129+Y130+Z131+AA132+AB133+AC134</f>
        <v>1015</v>
      </c>
      <c r="S119" s="4"/>
      <c r="T119" s="4"/>
      <c r="U119" s="4"/>
      <c r="V119" s="4"/>
      <c r="W119" s="63">
        <f>SUM(W128:W134)</f>
        <v>1015</v>
      </c>
      <c r="X119" s="63">
        <f aca="true" t="shared" si="74" ref="X119:AC119">SUM(X128:X134)</f>
        <v>1015</v>
      </c>
      <c r="Y119" s="63">
        <f t="shared" si="74"/>
        <v>1015</v>
      </c>
      <c r="Z119" s="63">
        <f t="shared" si="74"/>
        <v>1015</v>
      </c>
      <c r="AA119" s="63">
        <f t="shared" si="74"/>
        <v>1015</v>
      </c>
      <c r="AB119" s="63">
        <f t="shared" si="74"/>
        <v>1015</v>
      </c>
      <c r="AC119" s="63">
        <f t="shared" si="74"/>
        <v>1015</v>
      </c>
      <c r="AD119" s="4"/>
      <c r="AE119" s="4"/>
      <c r="AF119" s="4"/>
      <c r="AG119" s="4"/>
      <c r="AJ119" s="1"/>
      <c r="AK119" s="83">
        <f>AC128+AB129+AA130+Z131+Y132+X133+W134</f>
        <v>1015</v>
      </c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5:50" ht="12.75">
      <c r="O120">
        <f>X129+Y130+Z131+AA132+AB133</f>
        <v>725</v>
      </c>
      <c r="S120" s="4"/>
      <c r="T120" s="4"/>
      <c r="U120" s="4"/>
      <c r="V120" s="4"/>
      <c r="W120" s="4"/>
      <c r="X120" s="4">
        <f>SUM(X129:X133)</f>
        <v>725</v>
      </c>
      <c r="Y120" s="4">
        <f>SUM(Y129:Y133)</f>
        <v>725</v>
      </c>
      <c r="Z120" s="4">
        <f>SUM(Z129:Z133)</f>
        <v>725</v>
      </c>
      <c r="AA120" s="4">
        <f>SUM(AA129:AA133)</f>
        <v>725</v>
      </c>
      <c r="AB120" s="4">
        <f>SUM(AB129:AB133)</f>
        <v>725</v>
      </c>
      <c r="AC120" s="4"/>
      <c r="AD120" s="4"/>
      <c r="AE120" s="4"/>
      <c r="AF120" s="4"/>
      <c r="AG120" s="4"/>
      <c r="AJ120" s="1">
        <f>AB129+AA130+Z131+Y132+X133</f>
        <v>725</v>
      </c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6:50" ht="12.75">
      <c r="P121">
        <f>Y130+Z131+AA132</f>
        <v>435</v>
      </c>
      <c r="S121" s="4"/>
      <c r="T121" s="4"/>
      <c r="U121" s="4"/>
      <c r="V121" s="4"/>
      <c r="W121" s="4"/>
      <c r="X121" s="4"/>
      <c r="Y121" s="4">
        <f>SUM(Y130:Y132)</f>
        <v>435</v>
      </c>
      <c r="Z121" s="4">
        <f>SUM(Z130:Z132)</f>
        <v>435</v>
      </c>
      <c r="AA121" s="4">
        <f>SUM(AA130:AA132)</f>
        <v>435</v>
      </c>
      <c r="AB121" s="4"/>
      <c r="AC121" s="4"/>
      <c r="AD121" s="4"/>
      <c r="AE121" s="4"/>
      <c r="AF121" s="4"/>
      <c r="AG121" s="4"/>
      <c r="AI121">
        <f>AA130+Z131+Y132</f>
        <v>435</v>
      </c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9:50" ht="13.5" thickBot="1"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9:50" ht="14.25" thickBot="1">
      <c r="I123" s="62">
        <f>SUM(R123:AH123)</f>
        <v>2465</v>
      </c>
      <c r="R123" s="70">
        <v>16</v>
      </c>
      <c r="S123" s="71">
        <v>1</v>
      </c>
      <c r="T123" s="71">
        <v>3</v>
      </c>
      <c r="U123" s="71">
        <v>5</v>
      </c>
      <c r="V123" s="71">
        <v>7</v>
      </c>
      <c r="W123" s="71">
        <v>9</v>
      </c>
      <c r="X123" s="71">
        <v>11</v>
      </c>
      <c r="Y123" s="71">
        <v>13</v>
      </c>
      <c r="Z123" s="71">
        <v>273</v>
      </c>
      <c r="AA123" s="71">
        <v>271</v>
      </c>
      <c r="AB123" s="71">
        <v>269</v>
      </c>
      <c r="AC123" s="71">
        <v>267</v>
      </c>
      <c r="AD123" s="71">
        <v>265</v>
      </c>
      <c r="AE123" s="71">
        <v>263</v>
      </c>
      <c r="AF123" s="71">
        <v>261</v>
      </c>
      <c r="AG123" s="71">
        <v>259</v>
      </c>
      <c r="AH123" s="72">
        <v>272</v>
      </c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9:50" ht="14.25" thickBot="1">
      <c r="I124" s="62">
        <f aca="true" t="shared" si="75" ref="I124:I139">SUM(R124:AH124)</f>
        <v>2465</v>
      </c>
      <c r="J124" s="62">
        <f>SUM(S124:AG124)</f>
        <v>2175</v>
      </c>
      <c r="R124" s="73">
        <v>288</v>
      </c>
      <c r="S124" s="67">
        <f>S97+32</f>
        <v>46</v>
      </c>
      <c r="T124" s="68">
        <f aca="true" t="shared" si="76" ref="T124:AG124">T97+32</f>
        <v>256</v>
      </c>
      <c r="U124" s="68">
        <f t="shared" si="76"/>
        <v>254</v>
      </c>
      <c r="V124" s="68">
        <f t="shared" si="76"/>
        <v>252</v>
      </c>
      <c r="W124" s="68">
        <f t="shared" si="76"/>
        <v>250</v>
      </c>
      <c r="X124" s="68">
        <f t="shared" si="76"/>
        <v>248</v>
      </c>
      <c r="Y124" s="68">
        <f t="shared" si="76"/>
        <v>246</v>
      </c>
      <c r="Z124" s="68">
        <f t="shared" si="76"/>
        <v>245</v>
      </c>
      <c r="AA124" s="68">
        <f t="shared" si="76"/>
        <v>50</v>
      </c>
      <c r="AB124" s="68">
        <f t="shared" si="76"/>
        <v>52</v>
      </c>
      <c r="AC124" s="68">
        <f t="shared" si="76"/>
        <v>54</v>
      </c>
      <c r="AD124" s="68">
        <f t="shared" si="76"/>
        <v>56</v>
      </c>
      <c r="AE124" s="68">
        <f t="shared" si="76"/>
        <v>58</v>
      </c>
      <c r="AF124" s="68">
        <f t="shared" si="76"/>
        <v>60</v>
      </c>
      <c r="AG124" s="69">
        <f t="shared" si="76"/>
        <v>48</v>
      </c>
      <c r="AH124" s="77">
        <v>2</v>
      </c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9:50" ht="14.25" thickBot="1">
      <c r="I125" s="62">
        <f t="shared" si="75"/>
        <v>2465</v>
      </c>
      <c r="J125" s="62">
        <f aca="true" t="shared" si="77" ref="J125:J138">SUM(S125:AG125)</f>
        <v>2175</v>
      </c>
      <c r="K125" s="62">
        <f>SUM(T125:AF125)</f>
        <v>1885</v>
      </c>
      <c r="R125" s="73">
        <v>286</v>
      </c>
      <c r="S125" s="78">
        <f aca="true" t="shared" si="78" ref="S125:AG125">S98+32</f>
        <v>33</v>
      </c>
      <c r="T125" s="54">
        <f t="shared" si="78"/>
        <v>74</v>
      </c>
      <c r="U125" s="55">
        <f t="shared" si="78"/>
        <v>84</v>
      </c>
      <c r="V125" s="55">
        <f t="shared" si="78"/>
        <v>82</v>
      </c>
      <c r="W125" s="55">
        <f t="shared" si="78"/>
        <v>80</v>
      </c>
      <c r="X125" s="55">
        <f t="shared" si="78"/>
        <v>78</v>
      </c>
      <c r="Y125" s="55">
        <f t="shared" si="78"/>
        <v>76</v>
      </c>
      <c r="Z125" s="55">
        <f t="shared" si="78"/>
        <v>219</v>
      </c>
      <c r="AA125" s="55">
        <f t="shared" si="78"/>
        <v>220</v>
      </c>
      <c r="AB125" s="55">
        <f t="shared" si="78"/>
        <v>222</v>
      </c>
      <c r="AC125" s="55">
        <f t="shared" si="78"/>
        <v>224</v>
      </c>
      <c r="AD125" s="55">
        <f t="shared" si="78"/>
        <v>226</v>
      </c>
      <c r="AE125" s="55">
        <f t="shared" si="78"/>
        <v>228</v>
      </c>
      <c r="AF125" s="56">
        <f t="shared" si="78"/>
        <v>72</v>
      </c>
      <c r="AG125" s="79">
        <f t="shared" si="78"/>
        <v>257</v>
      </c>
      <c r="AH125" s="77">
        <v>4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9:50" ht="14.25" thickBot="1">
      <c r="I126" s="62">
        <f t="shared" si="75"/>
        <v>2465</v>
      </c>
      <c r="J126" s="62">
        <f t="shared" si="77"/>
        <v>2175</v>
      </c>
      <c r="K126" s="62">
        <f aca="true" t="shared" si="79" ref="K126:K137">SUM(T126:AF126)</f>
        <v>1885</v>
      </c>
      <c r="L126" s="62">
        <f>SUM(U126:AE126)</f>
        <v>1595</v>
      </c>
      <c r="R126" s="73">
        <v>284</v>
      </c>
      <c r="S126" s="78">
        <f aca="true" t="shared" si="80" ref="S126:AG126">S99+32</f>
        <v>35</v>
      </c>
      <c r="T126" s="57">
        <f t="shared" si="80"/>
        <v>229</v>
      </c>
      <c r="U126" s="46">
        <f t="shared" si="80"/>
        <v>194</v>
      </c>
      <c r="V126" s="47">
        <f t="shared" si="80"/>
        <v>187</v>
      </c>
      <c r="W126" s="47">
        <f t="shared" si="80"/>
        <v>189</v>
      </c>
      <c r="X126" s="47">
        <f t="shared" si="80"/>
        <v>191</v>
      </c>
      <c r="Y126" s="47">
        <f t="shared" si="80"/>
        <v>193</v>
      </c>
      <c r="Z126" s="47">
        <f t="shared" si="80"/>
        <v>195</v>
      </c>
      <c r="AA126" s="47">
        <f t="shared" si="80"/>
        <v>91</v>
      </c>
      <c r="AB126" s="47">
        <f t="shared" si="80"/>
        <v>89</v>
      </c>
      <c r="AC126" s="47">
        <f t="shared" si="80"/>
        <v>87</v>
      </c>
      <c r="AD126" s="47">
        <f t="shared" si="80"/>
        <v>85</v>
      </c>
      <c r="AE126" s="48">
        <f t="shared" si="80"/>
        <v>94</v>
      </c>
      <c r="AF126" s="58">
        <f t="shared" si="80"/>
        <v>61</v>
      </c>
      <c r="AG126" s="79">
        <f t="shared" si="80"/>
        <v>255</v>
      </c>
      <c r="AH126" s="77">
        <v>6</v>
      </c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9:50" ht="14.25" thickBot="1">
      <c r="I127" s="62">
        <f t="shared" si="75"/>
        <v>2465</v>
      </c>
      <c r="J127" s="62">
        <f t="shared" si="77"/>
        <v>2175</v>
      </c>
      <c r="K127" s="62">
        <f t="shared" si="79"/>
        <v>1885</v>
      </c>
      <c r="L127" s="62">
        <f aca="true" t="shared" si="81" ref="L127:L136">SUM(U127:AE127)</f>
        <v>1595</v>
      </c>
      <c r="M127" s="62">
        <f>SUM(V127:AD127)</f>
        <v>1305</v>
      </c>
      <c r="R127" s="73">
        <v>282</v>
      </c>
      <c r="S127" s="78">
        <f aca="true" t="shared" si="82" ref="S127:AG127">S100+32</f>
        <v>37</v>
      </c>
      <c r="T127" s="57">
        <f t="shared" si="82"/>
        <v>227</v>
      </c>
      <c r="U127" s="49">
        <f t="shared" si="82"/>
        <v>86</v>
      </c>
      <c r="V127" s="38">
        <f t="shared" si="82"/>
        <v>114</v>
      </c>
      <c r="W127" s="39">
        <f t="shared" si="82"/>
        <v>185</v>
      </c>
      <c r="X127" s="39">
        <f t="shared" si="82"/>
        <v>183</v>
      </c>
      <c r="Y127" s="39">
        <f t="shared" si="82"/>
        <v>181</v>
      </c>
      <c r="Z127" s="39">
        <f t="shared" si="82"/>
        <v>113</v>
      </c>
      <c r="AA127" s="39">
        <f t="shared" si="82"/>
        <v>115</v>
      </c>
      <c r="AB127" s="39">
        <f t="shared" si="82"/>
        <v>117</v>
      </c>
      <c r="AC127" s="39">
        <f t="shared" si="82"/>
        <v>119</v>
      </c>
      <c r="AD127" s="40">
        <f t="shared" si="82"/>
        <v>178</v>
      </c>
      <c r="AE127" s="51">
        <f t="shared" si="82"/>
        <v>204</v>
      </c>
      <c r="AF127" s="58">
        <f t="shared" si="82"/>
        <v>63</v>
      </c>
      <c r="AG127" s="79">
        <f t="shared" si="82"/>
        <v>253</v>
      </c>
      <c r="AH127" s="77">
        <v>8</v>
      </c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9:50" ht="14.25" thickBot="1">
      <c r="I128" s="62">
        <f t="shared" si="75"/>
        <v>2465</v>
      </c>
      <c r="J128" s="62">
        <f t="shared" si="77"/>
        <v>2175</v>
      </c>
      <c r="K128" s="62">
        <f t="shared" si="79"/>
        <v>1885</v>
      </c>
      <c r="L128" s="62">
        <f t="shared" si="81"/>
        <v>1595</v>
      </c>
      <c r="M128" s="62">
        <f aca="true" t="shared" si="83" ref="M128:M135">SUM(V128:AD128)</f>
        <v>1305</v>
      </c>
      <c r="N128" s="62">
        <f>SUM(W128:AC128)</f>
        <v>1015</v>
      </c>
      <c r="R128" s="73">
        <v>280</v>
      </c>
      <c r="S128" s="78">
        <f aca="true" t="shared" si="84" ref="S128:AG128">S101+32</f>
        <v>39</v>
      </c>
      <c r="T128" s="57">
        <f t="shared" si="84"/>
        <v>225</v>
      </c>
      <c r="U128" s="49">
        <f t="shared" si="84"/>
        <v>88</v>
      </c>
      <c r="V128" s="41">
        <f t="shared" si="84"/>
        <v>120</v>
      </c>
      <c r="W128" s="30">
        <f t="shared" si="84"/>
        <v>126</v>
      </c>
      <c r="X128" s="31">
        <f t="shared" si="84"/>
        <v>121</v>
      </c>
      <c r="Y128" s="31">
        <f t="shared" si="84"/>
        <v>123</v>
      </c>
      <c r="Z128" s="31">
        <f t="shared" si="84"/>
        <v>163</v>
      </c>
      <c r="AA128" s="31">
        <f t="shared" si="84"/>
        <v>161</v>
      </c>
      <c r="AB128" s="31">
        <f t="shared" si="84"/>
        <v>159</v>
      </c>
      <c r="AC128" s="32">
        <f t="shared" si="84"/>
        <v>162</v>
      </c>
      <c r="AD128" s="45">
        <f t="shared" si="84"/>
        <v>170</v>
      </c>
      <c r="AE128" s="51">
        <f t="shared" si="84"/>
        <v>202</v>
      </c>
      <c r="AF128" s="58">
        <f t="shared" si="84"/>
        <v>65</v>
      </c>
      <c r="AG128" s="79">
        <f t="shared" si="84"/>
        <v>251</v>
      </c>
      <c r="AH128" s="77">
        <v>10</v>
      </c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9:50" ht="14.25" thickBot="1">
      <c r="I129" s="62">
        <f t="shared" si="75"/>
        <v>2465</v>
      </c>
      <c r="J129" s="62">
        <f t="shared" si="77"/>
        <v>2175</v>
      </c>
      <c r="K129" s="62">
        <f t="shared" si="79"/>
        <v>1885</v>
      </c>
      <c r="L129" s="62">
        <f t="shared" si="81"/>
        <v>1595</v>
      </c>
      <c r="M129" s="62">
        <f t="shared" si="83"/>
        <v>1305</v>
      </c>
      <c r="N129" s="62">
        <f aca="true" t="shared" si="85" ref="N129:N134">SUM(W129:AC129)</f>
        <v>1015</v>
      </c>
      <c r="O129">
        <f>SUM(X129:AB129)</f>
        <v>725</v>
      </c>
      <c r="R129" s="73">
        <v>278</v>
      </c>
      <c r="S129" s="78">
        <f aca="true" t="shared" si="86" ref="S129:AG129">S102+32</f>
        <v>41</v>
      </c>
      <c r="T129" s="57">
        <f t="shared" si="86"/>
        <v>223</v>
      </c>
      <c r="U129" s="49">
        <f t="shared" si="86"/>
        <v>90</v>
      </c>
      <c r="V129" s="41">
        <f t="shared" si="86"/>
        <v>118</v>
      </c>
      <c r="W129" s="33">
        <f t="shared" si="86"/>
        <v>168</v>
      </c>
      <c r="X129" s="22">
        <f t="shared" si="86"/>
        <v>154</v>
      </c>
      <c r="Y129" s="23">
        <f t="shared" si="86"/>
        <v>150</v>
      </c>
      <c r="Z129" s="23">
        <f t="shared" si="86"/>
        <v>135</v>
      </c>
      <c r="AA129" s="23">
        <f t="shared" si="86"/>
        <v>134</v>
      </c>
      <c r="AB129" s="24">
        <f t="shared" si="86"/>
        <v>152</v>
      </c>
      <c r="AC129" s="37">
        <f t="shared" si="86"/>
        <v>122</v>
      </c>
      <c r="AD129" s="45">
        <f t="shared" si="86"/>
        <v>172</v>
      </c>
      <c r="AE129" s="51">
        <f t="shared" si="86"/>
        <v>200</v>
      </c>
      <c r="AF129" s="58">
        <f t="shared" si="86"/>
        <v>67</v>
      </c>
      <c r="AG129" s="79">
        <f t="shared" si="86"/>
        <v>249</v>
      </c>
      <c r="AH129" s="77">
        <v>12</v>
      </c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9:50" ht="13.5">
      <c r="I130" s="62">
        <f t="shared" si="75"/>
        <v>2465</v>
      </c>
      <c r="J130" s="62">
        <f t="shared" si="77"/>
        <v>2175</v>
      </c>
      <c r="K130" s="62">
        <f t="shared" si="79"/>
        <v>1885</v>
      </c>
      <c r="L130" s="62">
        <f t="shared" si="81"/>
        <v>1595</v>
      </c>
      <c r="M130" s="62">
        <f t="shared" si="83"/>
        <v>1305</v>
      </c>
      <c r="N130" s="62">
        <f t="shared" si="85"/>
        <v>1015</v>
      </c>
      <c r="O130">
        <f>SUM(X130:AB130)</f>
        <v>725</v>
      </c>
      <c r="P130">
        <f>SUM(Y130:AA130)</f>
        <v>435</v>
      </c>
      <c r="R130" s="73">
        <v>276</v>
      </c>
      <c r="S130" s="78">
        <f aca="true" t="shared" si="87" ref="S130:AG130">S103+32</f>
        <v>43</v>
      </c>
      <c r="T130" s="57">
        <f t="shared" si="87"/>
        <v>221</v>
      </c>
      <c r="U130" s="49">
        <f t="shared" si="87"/>
        <v>92</v>
      </c>
      <c r="V130" s="41">
        <f t="shared" si="87"/>
        <v>116</v>
      </c>
      <c r="W130" s="33">
        <f t="shared" si="87"/>
        <v>166</v>
      </c>
      <c r="X130" s="25">
        <f t="shared" si="87"/>
        <v>139</v>
      </c>
      <c r="Y130" s="13">
        <f t="shared" si="87"/>
        <v>142</v>
      </c>
      <c r="Z130" s="14">
        <f t="shared" si="87"/>
        <v>149</v>
      </c>
      <c r="AA130" s="15">
        <f t="shared" si="87"/>
        <v>144</v>
      </c>
      <c r="AB130" s="29">
        <f t="shared" si="87"/>
        <v>151</v>
      </c>
      <c r="AC130" s="37">
        <f t="shared" si="87"/>
        <v>124</v>
      </c>
      <c r="AD130" s="45">
        <f t="shared" si="87"/>
        <v>174</v>
      </c>
      <c r="AE130" s="51">
        <f t="shared" si="87"/>
        <v>198</v>
      </c>
      <c r="AF130" s="58">
        <f t="shared" si="87"/>
        <v>69</v>
      </c>
      <c r="AG130" s="79">
        <f t="shared" si="87"/>
        <v>247</v>
      </c>
      <c r="AH130" s="77">
        <v>14</v>
      </c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9:50" ht="13.5">
      <c r="I131" s="62">
        <f t="shared" si="75"/>
        <v>2465</v>
      </c>
      <c r="J131" s="62">
        <f t="shared" si="77"/>
        <v>2175</v>
      </c>
      <c r="K131" s="62">
        <f t="shared" si="79"/>
        <v>1885</v>
      </c>
      <c r="L131" s="62">
        <f t="shared" si="81"/>
        <v>1595</v>
      </c>
      <c r="M131" s="62">
        <f t="shared" si="83"/>
        <v>1305</v>
      </c>
      <c r="N131" s="62">
        <f t="shared" si="85"/>
        <v>1015</v>
      </c>
      <c r="O131">
        <f>SUM(X131:AB131)</f>
        <v>725</v>
      </c>
      <c r="P131">
        <f>SUM(Y131:AA131)</f>
        <v>435</v>
      </c>
      <c r="R131" s="73">
        <v>275</v>
      </c>
      <c r="S131" s="78">
        <f aca="true" t="shared" si="88" ref="S131:AG131">S104+32</f>
        <v>243</v>
      </c>
      <c r="T131" s="57">
        <f t="shared" si="88"/>
        <v>73</v>
      </c>
      <c r="U131" s="49">
        <f t="shared" si="88"/>
        <v>93</v>
      </c>
      <c r="V131" s="41">
        <f t="shared" si="88"/>
        <v>179</v>
      </c>
      <c r="W131" s="33">
        <f t="shared" si="88"/>
        <v>165</v>
      </c>
      <c r="X131" s="25">
        <f t="shared" si="88"/>
        <v>137</v>
      </c>
      <c r="Y131" s="16">
        <f t="shared" si="88"/>
        <v>147</v>
      </c>
      <c r="Z131" s="4">
        <f t="shared" si="88"/>
        <v>145</v>
      </c>
      <c r="AA131" s="17">
        <f t="shared" si="88"/>
        <v>143</v>
      </c>
      <c r="AB131" s="29">
        <f t="shared" si="88"/>
        <v>153</v>
      </c>
      <c r="AC131" s="37">
        <f t="shared" si="88"/>
        <v>125</v>
      </c>
      <c r="AD131" s="45">
        <f t="shared" si="88"/>
        <v>111</v>
      </c>
      <c r="AE131" s="51">
        <f t="shared" si="88"/>
        <v>197</v>
      </c>
      <c r="AF131" s="58">
        <f t="shared" si="88"/>
        <v>217</v>
      </c>
      <c r="AG131" s="79">
        <f t="shared" si="88"/>
        <v>47</v>
      </c>
      <c r="AH131" s="77">
        <v>15</v>
      </c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9:50" ht="14.25" thickBot="1">
      <c r="I132" s="62">
        <f t="shared" si="75"/>
        <v>2465</v>
      </c>
      <c r="J132" s="62">
        <f t="shared" si="77"/>
        <v>2175</v>
      </c>
      <c r="K132" s="62">
        <f t="shared" si="79"/>
        <v>1885</v>
      </c>
      <c r="L132" s="62">
        <f t="shared" si="81"/>
        <v>1595</v>
      </c>
      <c r="M132" s="62">
        <f t="shared" si="83"/>
        <v>1305</v>
      </c>
      <c r="N132" s="62">
        <f t="shared" si="85"/>
        <v>1015</v>
      </c>
      <c r="O132">
        <f>SUM(X132:AB132)</f>
        <v>725</v>
      </c>
      <c r="P132">
        <f>SUM(Y132:AA132)</f>
        <v>435</v>
      </c>
      <c r="R132" s="73">
        <v>20</v>
      </c>
      <c r="S132" s="78">
        <f aca="true" t="shared" si="89" ref="S132:AG132">S105+32</f>
        <v>241</v>
      </c>
      <c r="T132" s="57">
        <f t="shared" si="89"/>
        <v>75</v>
      </c>
      <c r="U132" s="49">
        <f t="shared" si="89"/>
        <v>192</v>
      </c>
      <c r="V132" s="41">
        <f t="shared" si="89"/>
        <v>180</v>
      </c>
      <c r="W132" s="33">
        <f t="shared" si="89"/>
        <v>130</v>
      </c>
      <c r="X132" s="25">
        <f t="shared" si="89"/>
        <v>157</v>
      </c>
      <c r="Y132" s="18">
        <f t="shared" si="89"/>
        <v>146</v>
      </c>
      <c r="Z132" s="19">
        <f t="shared" si="89"/>
        <v>141</v>
      </c>
      <c r="AA132" s="20">
        <f t="shared" si="89"/>
        <v>148</v>
      </c>
      <c r="AB132" s="29">
        <f t="shared" si="89"/>
        <v>133</v>
      </c>
      <c r="AC132" s="37">
        <f t="shared" si="89"/>
        <v>160</v>
      </c>
      <c r="AD132" s="45">
        <f t="shared" si="89"/>
        <v>110</v>
      </c>
      <c r="AE132" s="51">
        <f t="shared" si="89"/>
        <v>98</v>
      </c>
      <c r="AF132" s="58">
        <f t="shared" si="89"/>
        <v>215</v>
      </c>
      <c r="AG132" s="79">
        <f t="shared" si="89"/>
        <v>49</v>
      </c>
      <c r="AH132" s="77">
        <v>270</v>
      </c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9:50" ht="14.25" thickBot="1">
      <c r="I133" s="62">
        <f t="shared" si="75"/>
        <v>2465</v>
      </c>
      <c r="J133" s="62">
        <f t="shared" si="77"/>
        <v>2175</v>
      </c>
      <c r="K133" s="62">
        <f t="shared" si="79"/>
        <v>1885</v>
      </c>
      <c r="L133" s="62">
        <f t="shared" si="81"/>
        <v>1595</v>
      </c>
      <c r="M133" s="62">
        <f t="shared" si="83"/>
        <v>1305</v>
      </c>
      <c r="N133" s="62">
        <f t="shared" si="85"/>
        <v>1015</v>
      </c>
      <c r="O133">
        <f>SUM(X133:AB133)</f>
        <v>725</v>
      </c>
      <c r="R133" s="73">
        <v>22</v>
      </c>
      <c r="S133" s="78">
        <f aca="true" t="shared" si="90" ref="S133:AG133">S106+32</f>
        <v>239</v>
      </c>
      <c r="T133" s="57">
        <f t="shared" si="90"/>
        <v>77</v>
      </c>
      <c r="U133" s="49">
        <f t="shared" si="90"/>
        <v>190</v>
      </c>
      <c r="V133" s="41">
        <f t="shared" si="90"/>
        <v>182</v>
      </c>
      <c r="W133" s="33">
        <f t="shared" si="90"/>
        <v>132</v>
      </c>
      <c r="X133" s="26">
        <f t="shared" si="90"/>
        <v>138</v>
      </c>
      <c r="Y133" s="27">
        <f t="shared" si="90"/>
        <v>140</v>
      </c>
      <c r="Z133" s="27">
        <f t="shared" si="90"/>
        <v>155</v>
      </c>
      <c r="AA133" s="27">
        <f t="shared" si="90"/>
        <v>156</v>
      </c>
      <c r="AB133" s="28">
        <f t="shared" si="90"/>
        <v>136</v>
      </c>
      <c r="AC133" s="37">
        <f t="shared" si="90"/>
        <v>158</v>
      </c>
      <c r="AD133" s="45">
        <f t="shared" si="90"/>
        <v>108</v>
      </c>
      <c r="AE133" s="51">
        <f t="shared" si="90"/>
        <v>100</v>
      </c>
      <c r="AF133" s="58">
        <f t="shared" si="90"/>
        <v>213</v>
      </c>
      <c r="AG133" s="79">
        <f t="shared" si="90"/>
        <v>51</v>
      </c>
      <c r="AH133" s="77">
        <v>268</v>
      </c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9:50" ht="14.25" thickBot="1">
      <c r="I134" s="62">
        <f t="shared" si="75"/>
        <v>2465</v>
      </c>
      <c r="J134" s="62">
        <f t="shared" si="77"/>
        <v>2175</v>
      </c>
      <c r="K134" s="62">
        <f t="shared" si="79"/>
        <v>1885</v>
      </c>
      <c r="L134" s="62">
        <f t="shared" si="81"/>
        <v>1595</v>
      </c>
      <c r="M134" s="62">
        <f t="shared" si="83"/>
        <v>1305</v>
      </c>
      <c r="N134" s="62">
        <f t="shared" si="85"/>
        <v>1015</v>
      </c>
      <c r="R134" s="73">
        <v>24</v>
      </c>
      <c r="S134" s="78">
        <f aca="true" t="shared" si="91" ref="S134:AG134">S107+32</f>
        <v>237</v>
      </c>
      <c r="T134" s="57">
        <f t="shared" si="91"/>
        <v>79</v>
      </c>
      <c r="U134" s="49">
        <f t="shared" si="91"/>
        <v>188</v>
      </c>
      <c r="V134" s="41">
        <f t="shared" si="91"/>
        <v>184</v>
      </c>
      <c r="W134" s="34">
        <f t="shared" si="91"/>
        <v>128</v>
      </c>
      <c r="X134" s="35">
        <f t="shared" si="91"/>
        <v>169</v>
      </c>
      <c r="Y134" s="35">
        <f t="shared" si="91"/>
        <v>167</v>
      </c>
      <c r="Z134" s="35">
        <f t="shared" si="91"/>
        <v>127</v>
      </c>
      <c r="AA134" s="35">
        <f t="shared" si="91"/>
        <v>129</v>
      </c>
      <c r="AB134" s="35">
        <f t="shared" si="91"/>
        <v>131</v>
      </c>
      <c r="AC134" s="36">
        <f t="shared" si="91"/>
        <v>164</v>
      </c>
      <c r="AD134" s="45">
        <f t="shared" si="91"/>
        <v>106</v>
      </c>
      <c r="AE134" s="51">
        <f t="shared" si="91"/>
        <v>102</v>
      </c>
      <c r="AF134" s="58">
        <f t="shared" si="91"/>
        <v>211</v>
      </c>
      <c r="AG134" s="79">
        <f t="shared" si="91"/>
        <v>53</v>
      </c>
      <c r="AH134" s="77">
        <v>266</v>
      </c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9:50" ht="14.25" thickBot="1">
      <c r="I135" s="62">
        <f t="shared" si="75"/>
        <v>2465</v>
      </c>
      <c r="J135" s="62">
        <f t="shared" si="77"/>
        <v>2175</v>
      </c>
      <c r="K135" s="62">
        <f t="shared" si="79"/>
        <v>1885</v>
      </c>
      <c r="L135" s="62">
        <f t="shared" si="81"/>
        <v>1595</v>
      </c>
      <c r="M135" s="62">
        <f t="shared" si="83"/>
        <v>1305</v>
      </c>
      <c r="R135" s="73">
        <v>26</v>
      </c>
      <c r="S135" s="78">
        <f aca="true" t="shared" si="92" ref="S135:AG135">S108+32</f>
        <v>235</v>
      </c>
      <c r="T135" s="57">
        <f t="shared" si="92"/>
        <v>81</v>
      </c>
      <c r="U135" s="49">
        <f t="shared" si="92"/>
        <v>186</v>
      </c>
      <c r="V135" s="42">
        <f t="shared" si="92"/>
        <v>112</v>
      </c>
      <c r="W135" s="43">
        <f t="shared" si="92"/>
        <v>105</v>
      </c>
      <c r="X135" s="43">
        <f t="shared" si="92"/>
        <v>107</v>
      </c>
      <c r="Y135" s="43">
        <f t="shared" si="92"/>
        <v>109</v>
      </c>
      <c r="Z135" s="43">
        <f t="shared" si="92"/>
        <v>177</v>
      </c>
      <c r="AA135" s="43">
        <f t="shared" si="92"/>
        <v>175</v>
      </c>
      <c r="AB135" s="43">
        <f t="shared" si="92"/>
        <v>173</v>
      </c>
      <c r="AC135" s="43">
        <f t="shared" si="92"/>
        <v>171</v>
      </c>
      <c r="AD135" s="44">
        <f t="shared" si="92"/>
        <v>176</v>
      </c>
      <c r="AE135" s="51">
        <f t="shared" si="92"/>
        <v>104</v>
      </c>
      <c r="AF135" s="58">
        <f t="shared" si="92"/>
        <v>209</v>
      </c>
      <c r="AG135" s="79">
        <f t="shared" si="92"/>
        <v>55</v>
      </c>
      <c r="AH135" s="77">
        <v>264</v>
      </c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9:50" ht="14.25" thickBot="1">
      <c r="I136" s="62">
        <f t="shared" si="75"/>
        <v>2465</v>
      </c>
      <c r="J136" s="62">
        <f t="shared" si="77"/>
        <v>2175</v>
      </c>
      <c r="K136" s="62">
        <f t="shared" si="79"/>
        <v>1885</v>
      </c>
      <c r="L136" s="62">
        <f t="shared" si="81"/>
        <v>1595</v>
      </c>
      <c r="R136" s="73">
        <v>28</v>
      </c>
      <c r="S136" s="78">
        <f aca="true" t="shared" si="93" ref="S136:AG136">S109+32</f>
        <v>233</v>
      </c>
      <c r="T136" s="57">
        <f t="shared" si="93"/>
        <v>83</v>
      </c>
      <c r="U136" s="50">
        <f t="shared" si="93"/>
        <v>196</v>
      </c>
      <c r="V136" s="53">
        <f t="shared" si="93"/>
        <v>103</v>
      </c>
      <c r="W136" s="53">
        <f t="shared" si="93"/>
        <v>101</v>
      </c>
      <c r="X136" s="53">
        <f t="shared" si="93"/>
        <v>99</v>
      </c>
      <c r="Y136" s="53">
        <f t="shared" si="93"/>
        <v>97</v>
      </c>
      <c r="Z136" s="53">
        <f t="shared" si="93"/>
        <v>95</v>
      </c>
      <c r="AA136" s="53">
        <f t="shared" si="93"/>
        <v>199</v>
      </c>
      <c r="AB136" s="53">
        <f t="shared" si="93"/>
        <v>201</v>
      </c>
      <c r="AC136" s="53">
        <f t="shared" si="93"/>
        <v>203</v>
      </c>
      <c r="AD136" s="53">
        <f t="shared" si="93"/>
        <v>205</v>
      </c>
      <c r="AE136" s="52">
        <f t="shared" si="93"/>
        <v>96</v>
      </c>
      <c r="AF136" s="58">
        <f t="shared" si="93"/>
        <v>207</v>
      </c>
      <c r="AG136" s="79">
        <f t="shared" si="93"/>
        <v>57</v>
      </c>
      <c r="AH136" s="77">
        <v>262</v>
      </c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9:50" ht="14.25" thickBot="1">
      <c r="I137" s="62">
        <f t="shared" si="75"/>
        <v>2465</v>
      </c>
      <c r="J137" s="62">
        <f t="shared" si="77"/>
        <v>2175</v>
      </c>
      <c r="K137" s="62">
        <f t="shared" si="79"/>
        <v>1885</v>
      </c>
      <c r="R137" s="73">
        <v>30</v>
      </c>
      <c r="S137" s="78">
        <f aca="true" t="shared" si="94" ref="S137:AG137">S110+32</f>
        <v>231</v>
      </c>
      <c r="T137" s="59">
        <f t="shared" si="94"/>
        <v>218</v>
      </c>
      <c r="U137" s="60">
        <f t="shared" si="94"/>
        <v>206</v>
      </c>
      <c r="V137" s="60">
        <f t="shared" si="94"/>
        <v>208</v>
      </c>
      <c r="W137" s="60">
        <f t="shared" si="94"/>
        <v>210</v>
      </c>
      <c r="X137" s="60">
        <f t="shared" si="94"/>
        <v>212</v>
      </c>
      <c r="Y137" s="60">
        <f t="shared" si="94"/>
        <v>214</v>
      </c>
      <c r="Z137" s="60">
        <f t="shared" si="94"/>
        <v>71</v>
      </c>
      <c r="AA137" s="60">
        <f t="shared" si="94"/>
        <v>70</v>
      </c>
      <c r="AB137" s="60">
        <f t="shared" si="94"/>
        <v>68</v>
      </c>
      <c r="AC137" s="60">
        <f t="shared" si="94"/>
        <v>66</v>
      </c>
      <c r="AD137" s="60">
        <f t="shared" si="94"/>
        <v>64</v>
      </c>
      <c r="AE137" s="60">
        <f t="shared" si="94"/>
        <v>62</v>
      </c>
      <c r="AF137" s="61">
        <f t="shared" si="94"/>
        <v>216</v>
      </c>
      <c r="AG137" s="79">
        <f t="shared" si="94"/>
        <v>59</v>
      </c>
      <c r="AH137" s="77">
        <v>260</v>
      </c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9:50" ht="14.25" thickBot="1">
      <c r="I138" s="62">
        <f t="shared" si="75"/>
        <v>2465</v>
      </c>
      <c r="J138" s="62">
        <f t="shared" si="77"/>
        <v>2175</v>
      </c>
      <c r="R138" s="73">
        <v>32</v>
      </c>
      <c r="S138" s="80">
        <f aca="true" t="shared" si="95" ref="S138:AG138">S111+32</f>
        <v>242</v>
      </c>
      <c r="T138" s="81">
        <f t="shared" si="95"/>
        <v>34</v>
      </c>
      <c r="U138" s="81">
        <f t="shared" si="95"/>
        <v>36</v>
      </c>
      <c r="V138" s="81">
        <f t="shared" si="95"/>
        <v>38</v>
      </c>
      <c r="W138" s="81">
        <f t="shared" si="95"/>
        <v>40</v>
      </c>
      <c r="X138" s="81">
        <f t="shared" si="95"/>
        <v>42</v>
      </c>
      <c r="Y138" s="81">
        <f t="shared" si="95"/>
        <v>44</v>
      </c>
      <c r="Z138" s="81">
        <f t="shared" si="95"/>
        <v>45</v>
      </c>
      <c r="AA138" s="81">
        <f t="shared" si="95"/>
        <v>240</v>
      </c>
      <c r="AB138" s="81">
        <f t="shared" si="95"/>
        <v>238</v>
      </c>
      <c r="AC138" s="81">
        <f t="shared" si="95"/>
        <v>236</v>
      </c>
      <c r="AD138" s="81">
        <f t="shared" si="95"/>
        <v>234</v>
      </c>
      <c r="AE138" s="81">
        <f t="shared" si="95"/>
        <v>232</v>
      </c>
      <c r="AF138" s="81">
        <f t="shared" si="95"/>
        <v>230</v>
      </c>
      <c r="AG138" s="82">
        <f t="shared" si="95"/>
        <v>244</v>
      </c>
      <c r="AH138" s="77">
        <v>258</v>
      </c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9:50" ht="14.25" thickBot="1">
      <c r="I139" s="62">
        <f t="shared" si="75"/>
        <v>2465</v>
      </c>
      <c r="R139" s="74">
        <v>18</v>
      </c>
      <c r="S139" s="75">
        <v>289</v>
      </c>
      <c r="T139" s="75">
        <v>287</v>
      </c>
      <c r="U139" s="75">
        <v>285</v>
      </c>
      <c r="V139" s="75">
        <v>283</v>
      </c>
      <c r="W139" s="75">
        <v>281</v>
      </c>
      <c r="X139" s="75">
        <v>279</v>
      </c>
      <c r="Y139" s="75">
        <v>277</v>
      </c>
      <c r="Z139" s="75">
        <v>17</v>
      </c>
      <c r="AA139" s="75">
        <v>19</v>
      </c>
      <c r="AB139" s="75">
        <v>21</v>
      </c>
      <c r="AC139" s="75">
        <v>23</v>
      </c>
      <c r="AD139" s="75">
        <v>25</v>
      </c>
      <c r="AE139" s="75">
        <v>27</v>
      </c>
      <c r="AF139" s="75">
        <v>29</v>
      </c>
      <c r="AG139" s="75">
        <v>31</v>
      </c>
      <c r="AH139" s="76">
        <v>274</v>
      </c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36:50" ht="12.75"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8:34" ht="12.75"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7:45" ht="13.5">
      <c r="G142" s="62">
        <f>Q152+R153+S154+T155+U156+V157+W158+X159+Y160+Z161+AA162+AB163+AC164+AD165+AE166+AF167+AG168+AH169+AI170</f>
        <v>3439</v>
      </c>
      <c r="Q142" s="62">
        <f>SUM(Q152:Q170)</f>
        <v>3439</v>
      </c>
      <c r="R142" s="62">
        <f aca="true" t="shared" si="96" ref="R142:AI142">SUM(R152:R170)</f>
        <v>3439</v>
      </c>
      <c r="S142" s="62">
        <f t="shared" si="96"/>
        <v>3439</v>
      </c>
      <c r="T142" s="62">
        <f t="shared" si="96"/>
        <v>3439</v>
      </c>
      <c r="U142" s="62">
        <f t="shared" si="96"/>
        <v>3439</v>
      </c>
      <c r="V142" s="62">
        <f t="shared" si="96"/>
        <v>3439</v>
      </c>
      <c r="W142" s="62">
        <f t="shared" si="96"/>
        <v>3439</v>
      </c>
      <c r="X142" s="62">
        <f t="shared" si="96"/>
        <v>3439</v>
      </c>
      <c r="Y142" s="62">
        <f t="shared" si="96"/>
        <v>3439</v>
      </c>
      <c r="Z142" s="62">
        <f t="shared" si="96"/>
        <v>3439</v>
      </c>
      <c r="AA142" s="62">
        <f t="shared" si="96"/>
        <v>3439</v>
      </c>
      <c r="AB142" s="62">
        <f t="shared" si="96"/>
        <v>3439</v>
      </c>
      <c r="AC142" s="62">
        <f t="shared" si="96"/>
        <v>3439</v>
      </c>
      <c r="AD142" s="62">
        <f t="shared" si="96"/>
        <v>3439</v>
      </c>
      <c r="AE142" s="62">
        <f t="shared" si="96"/>
        <v>3439</v>
      </c>
      <c r="AF142" s="62">
        <f t="shared" si="96"/>
        <v>3439</v>
      </c>
      <c r="AG142" s="62">
        <f t="shared" si="96"/>
        <v>3439</v>
      </c>
      <c r="AH142" s="62">
        <f t="shared" si="96"/>
        <v>3439</v>
      </c>
      <c r="AI142" s="62">
        <f t="shared" si="96"/>
        <v>3439</v>
      </c>
      <c r="AS142" s="62">
        <f>AI152+AH153+AG154+AF155+AE156+AD157+AC158+AB159+AA160+Z161+Y162+X163+W164+V165+U166+T167+S168+R169+Q170</f>
        <v>3439</v>
      </c>
    </row>
    <row r="143" spans="8:44" ht="13.5">
      <c r="H143" s="62">
        <f>R153+S154+T155+U156+V157+W158+X159+Y160+Z161+AA162+AB163+AC164+AD165+AE166+AF167+AG168+AH169</f>
        <v>3077</v>
      </c>
      <c r="R143" s="62">
        <f>SUM(R153:R169)</f>
        <v>3077</v>
      </c>
      <c r="S143" s="62">
        <f aca="true" t="shared" si="97" ref="S143:AH143">SUM(S153:S169)</f>
        <v>3077</v>
      </c>
      <c r="T143" s="62">
        <f t="shared" si="97"/>
        <v>3077</v>
      </c>
      <c r="U143" s="62">
        <f t="shared" si="97"/>
        <v>3077</v>
      </c>
      <c r="V143" s="62">
        <f t="shared" si="97"/>
        <v>3077</v>
      </c>
      <c r="W143" s="62">
        <f t="shared" si="97"/>
        <v>3077</v>
      </c>
      <c r="X143" s="62">
        <f t="shared" si="97"/>
        <v>3077</v>
      </c>
      <c r="Y143" s="62">
        <f t="shared" si="97"/>
        <v>3077</v>
      </c>
      <c r="Z143" s="62">
        <f t="shared" si="97"/>
        <v>3077</v>
      </c>
      <c r="AA143" s="62">
        <f t="shared" si="97"/>
        <v>3077</v>
      </c>
      <c r="AB143" s="62">
        <f t="shared" si="97"/>
        <v>3077</v>
      </c>
      <c r="AC143" s="62">
        <f t="shared" si="97"/>
        <v>3077</v>
      </c>
      <c r="AD143" s="62">
        <f t="shared" si="97"/>
        <v>3077</v>
      </c>
      <c r="AE143" s="62">
        <f t="shared" si="97"/>
        <v>3077</v>
      </c>
      <c r="AF143" s="62">
        <f t="shared" si="97"/>
        <v>3077</v>
      </c>
      <c r="AG143" s="62">
        <f t="shared" si="97"/>
        <v>3077</v>
      </c>
      <c r="AH143" s="62">
        <f t="shared" si="97"/>
        <v>3077</v>
      </c>
      <c r="AR143" s="62">
        <f>AH153+AG154+AF155+AE156+AD157+AC158+AB159+AA160+Z161+Y162+X163+W164+V165+U166+T167+S168+R169</f>
        <v>3077</v>
      </c>
    </row>
    <row r="144" spans="9:43" ht="13.5">
      <c r="I144" s="62">
        <f>S154+T155+U156+V157+W158+X159+Y160+Z161+AA162+AB163+AC164+AD165+AE166+AF167+AG168</f>
        <v>2715</v>
      </c>
      <c r="S144" s="62">
        <f>SUM(S154:S168)</f>
        <v>2715</v>
      </c>
      <c r="T144" s="62">
        <f aca="true" t="shared" si="98" ref="T144:AG144">SUM(T154:T168)</f>
        <v>2715</v>
      </c>
      <c r="U144" s="62">
        <f t="shared" si="98"/>
        <v>2715</v>
      </c>
      <c r="V144" s="62">
        <f t="shared" si="98"/>
        <v>2715</v>
      </c>
      <c r="W144" s="62">
        <f t="shared" si="98"/>
        <v>2715</v>
      </c>
      <c r="X144" s="62">
        <f t="shared" si="98"/>
        <v>2715</v>
      </c>
      <c r="Y144" s="62">
        <f t="shared" si="98"/>
        <v>2715</v>
      </c>
      <c r="Z144" s="62">
        <f t="shared" si="98"/>
        <v>2715</v>
      </c>
      <c r="AA144" s="62">
        <f t="shared" si="98"/>
        <v>2715</v>
      </c>
      <c r="AB144" s="62">
        <f t="shared" si="98"/>
        <v>2715</v>
      </c>
      <c r="AC144" s="62">
        <f t="shared" si="98"/>
        <v>2715</v>
      </c>
      <c r="AD144" s="62">
        <f t="shared" si="98"/>
        <v>2715</v>
      </c>
      <c r="AE144" s="62">
        <f t="shared" si="98"/>
        <v>2715</v>
      </c>
      <c r="AF144" s="62">
        <f t="shared" si="98"/>
        <v>2715</v>
      </c>
      <c r="AG144" s="62">
        <f t="shared" si="98"/>
        <v>2715</v>
      </c>
      <c r="AQ144" s="62">
        <f>AG154+AF155+AE156+AD157+AC158+AB159+AA160+Z161+Y162+X163+W164+V165+U166+T167+S168</f>
        <v>2715</v>
      </c>
    </row>
    <row r="145" spans="10:42" ht="13.5">
      <c r="J145" s="62">
        <f>T155+U156+V157+W158+X159+Y160+Z161+AA162+AB163+AC164+AD165+AE166+AF167</f>
        <v>2353</v>
      </c>
      <c r="T145" s="62">
        <f>SUM(T155:T167)</f>
        <v>2353</v>
      </c>
      <c r="U145" s="62">
        <f aca="true" t="shared" si="99" ref="U145:AF145">SUM(U155:U167)</f>
        <v>2353</v>
      </c>
      <c r="V145" s="62">
        <f t="shared" si="99"/>
        <v>2353</v>
      </c>
      <c r="W145" s="62">
        <f t="shared" si="99"/>
        <v>2353</v>
      </c>
      <c r="X145" s="62">
        <f t="shared" si="99"/>
        <v>2353</v>
      </c>
      <c r="Y145" s="62">
        <f t="shared" si="99"/>
        <v>2353</v>
      </c>
      <c r="Z145" s="62">
        <f t="shared" si="99"/>
        <v>2353</v>
      </c>
      <c r="AA145" s="62">
        <f t="shared" si="99"/>
        <v>2353</v>
      </c>
      <c r="AB145" s="62">
        <f t="shared" si="99"/>
        <v>2353</v>
      </c>
      <c r="AC145" s="62">
        <f t="shared" si="99"/>
        <v>2353</v>
      </c>
      <c r="AD145" s="62">
        <f t="shared" si="99"/>
        <v>2353</v>
      </c>
      <c r="AE145" s="62">
        <f t="shared" si="99"/>
        <v>2353</v>
      </c>
      <c r="AF145" s="62">
        <f t="shared" si="99"/>
        <v>2353</v>
      </c>
      <c r="AP145" s="62">
        <f>AF155+AE156+AD157+AC158+AB159+AA160+Z161+Y162+X163+W164+V165+U166+T167</f>
        <v>2353</v>
      </c>
    </row>
    <row r="146" spans="11:41" ht="13.5">
      <c r="K146" s="62">
        <f>U156+V157+W158+X159+Y160+Z161+AA162+AB163+AC164+AD165+AE166</f>
        <v>1991</v>
      </c>
      <c r="U146" s="62">
        <f>SUM(U156:U166)</f>
        <v>1991</v>
      </c>
      <c r="V146" s="62">
        <f aca="true" t="shared" si="100" ref="V146:AE146">SUM(V156:V166)</f>
        <v>1991</v>
      </c>
      <c r="W146" s="62">
        <f t="shared" si="100"/>
        <v>1991</v>
      </c>
      <c r="X146" s="62">
        <f t="shared" si="100"/>
        <v>1991</v>
      </c>
      <c r="Y146" s="62">
        <f t="shared" si="100"/>
        <v>1991</v>
      </c>
      <c r="Z146" s="62">
        <f t="shared" si="100"/>
        <v>1991</v>
      </c>
      <c r="AA146" s="62">
        <f t="shared" si="100"/>
        <v>1991</v>
      </c>
      <c r="AB146" s="62">
        <f t="shared" si="100"/>
        <v>1991</v>
      </c>
      <c r="AC146" s="62">
        <f t="shared" si="100"/>
        <v>1991</v>
      </c>
      <c r="AD146" s="62">
        <f t="shared" si="100"/>
        <v>1991</v>
      </c>
      <c r="AE146" s="62">
        <f t="shared" si="100"/>
        <v>1991</v>
      </c>
      <c r="AO146" s="62">
        <f>AE156+AD157+AC158+AB159+AA160+Z161+Y162+X163+W164+V165+U166</f>
        <v>1991</v>
      </c>
    </row>
    <row r="147" spans="12:40" ht="13.5">
      <c r="L147" s="62">
        <f>V157+W158+X159+Y160+Z161+AA162+AB163+AC164+AD165</f>
        <v>1629</v>
      </c>
      <c r="V147" s="62">
        <f>SUM(V157:V165)</f>
        <v>1629</v>
      </c>
      <c r="W147" s="62">
        <f aca="true" t="shared" si="101" ref="W147:AD147">SUM(W157:W165)</f>
        <v>1629</v>
      </c>
      <c r="X147" s="62">
        <f t="shared" si="101"/>
        <v>1629</v>
      </c>
      <c r="Y147" s="62">
        <f t="shared" si="101"/>
        <v>1629</v>
      </c>
      <c r="Z147" s="62">
        <f t="shared" si="101"/>
        <v>1629</v>
      </c>
      <c r="AA147" s="62">
        <f t="shared" si="101"/>
        <v>1629</v>
      </c>
      <c r="AB147" s="62">
        <f t="shared" si="101"/>
        <v>1629</v>
      </c>
      <c r="AC147" s="62">
        <f t="shared" si="101"/>
        <v>1629</v>
      </c>
      <c r="AD147" s="62">
        <f t="shared" si="101"/>
        <v>1629</v>
      </c>
      <c r="AN147" s="62">
        <f>AD157+AC158+AB159+AA160+Z161+Y162+X163+W164+V165</f>
        <v>1629</v>
      </c>
    </row>
    <row r="148" spans="13:39" ht="13.5">
      <c r="M148" s="62">
        <f>W158+X159+Y160+Z161+AA162+AB163+AC164</f>
        <v>1267</v>
      </c>
      <c r="W148" s="62">
        <f>SUM(W158:W164)</f>
        <v>1267</v>
      </c>
      <c r="X148" s="62">
        <f aca="true" t="shared" si="102" ref="X148:AC148">SUM(X158:X164)</f>
        <v>1267</v>
      </c>
      <c r="Y148" s="62">
        <f t="shared" si="102"/>
        <v>1267</v>
      </c>
      <c r="Z148" s="62">
        <f t="shared" si="102"/>
        <v>1267</v>
      </c>
      <c r="AA148" s="62">
        <f t="shared" si="102"/>
        <v>1267</v>
      </c>
      <c r="AB148" s="62">
        <f t="shared" si="102"/>
        <v>1267</v>
      </c>
      <c r="AC148" s="62">
        <f t="shared" si="102"/>
        <v>1267</v>
      </c>
      <c r="AM148" s="62">
        <f>AC158+AB159+AA160+Z161+Y162+X163+W164</f>
        <v>1267</v>
      </c>
    </row>
    <row r="149" spans="14:38" ht="12.75">
      <c r="N149">
        <f>X159+Y160+Z161+AA162+AB163</f>
        <v>905</v>
      </c>
      <c r="X149">
        <f>SUM(X159:X163)</f>
        <v>905</v>
      </c>
      <c r="Y149">
        <f>SUM(Y159:Y163)</f>
        <v>905</v>
      </c>
      <c r="Z149">
        <f>SUM(Z159:Z163)</f>
        <v>905</v>
      </c>
      <c r="AA149">
        <f>SUM(AA159:AA163)</f>
        <v>905</v>
      </c>
      <c r="AB149">
        <f>SUM(AB159:AB163)</f>
        <v>905</v>
      </c>
      <c r="AL149">
        <f>AB159+AA160+Z161+Y162+X163</f>
        <v>905</v>
      </c>
    </row>
    <row r="150" spans="15:37" ht="12.75">
      <c r="O150">
        <f>Y160+Z161+AA162</f>
        <v>543</v>
      </c>
      <c r="Y150">
        <f>SUM(Y160:Y162)</f>
        <v>543</v>
      </c>
      <c r="Z150">
        <f>SUM(Z160:Z162)</f>
        <v>543</v>
      </c>
      <c r="AA150">
        <f>SUM(AA160:AA162)</f>
        <v>543</v>
      </c>
      <c r="AK150">
        <f>AA160+Z161+Y162</f>
        <v>543</v>
      </c>
    </row>
    <row r="151" ht="13.5" thickBot="1"/>
    <row r="152" spans="7:35" ht="14.25" thickBot="1">
      <c r="G152" s="62">
        <f>SUM(Q152:AI152)</f>
        <v>3439</v>
      </c>
      <c r="Q152" s="84">
        <v>342</v>
      </c>
      <c r="R152" s="85">
        <v>2</v>
      </c>
      <c r="S152" s="85">
        <v>4</v>
      </c>
      <c r="T152" s="85">
        <v>6</v>
      </c>
      <c r="U152" s="85">
        <v>8</v>
      </c>
      <c r="V152" s="85">
        <v>10</v>
      </c>
      <c r="W152" s="85">
        <v>12</v>
      </c>
      <c r="X152" s="85">
        <v>14</v>
      </c>
      <c r="Y152" s="85">
        <v>16</v>
      </c>
      <c r="Z152" s="85">
        <v>17</v>
      </c>
      <c r="AA152" s="85">
        <v>340</v>
      </c>
      <c r="AB152" s="85">
        <v>338</v>
      </c>
      <c r="AC152" s="85">
        <v>336</v>
      </c>
      <c r="AD152" s="85">
        <v>334</v>
      </c>
      <c r="AE152" s="85">
        <v>332</v>
      </c>
      <c r="AF152" s="85">
        <v>330</v>
      </c>
      <c r="AG152" s="85">
        <v>328</v>
      </c>
      <c r="AH152" s="85">
        <v>326</v>
      </c>
      <c r="AI152" s="86">
        <v>344</v>
      </c>
    </row>
    <row r="153" spans="7:35" ht="14.25" thickBot="1">
      <c r="G153" s="62">
        <f aca="true" t="shared" si="103" ref="G153:G170">SUM(Q153:AI153)</f>
        <v>3439</v>
      </c>
      <c r="H153" s="62">
        <f>SUM(R153:AH153)</f>
        <v>3077</v>
      </c>
      <c r="Q153" s="87">
        <v>327</v>
      </c>
      <c r="R153" s="70">
        <f aca="true" t="shared" si="104" ref="R153:AH153">R123+36</f>
        <v>52</v>
      </c>
      <c r="S153" s="71">
        <f t="shared" si="104"/>
        <v>37</v>
      </c>
      <c r="T153" s="71">
        <f t="shared" si="104"/>
        <v>39</v>
      </c>
      <c r="U153" s="71">
        <f t="shared" si="104"/>
        <v>41</v>
      </c>
      <c r="V153" s="71">
        <f t="shared" si="104"/>
        <v>43</v>
      </c>
      <c r="W153" s="71">
        <f t="shared" si="104"/>
        <v>45</v>
      </c>
      <c r="X153" s="71">
        <f t="shared" si="104"/>
        <v>47</v>
      </c>
      <c r="Y153" s="71">
        <f t="shared" si="104"/>
        <v>49</v>
      </c>
      <c r="Z153" s="71">
        <f t="shared" si="104"/>
        <v>309</v>
      </c>
      <c r="AA153" s="71">
        <f t="shared" si="104"/>
        <v>307</v>
      </c>
      <c r="AB153" s="71">
        <f t="shared" si="104"/>
        <v>305</v>
      </c>
      <c r="AC153" s="71">
        <f t="shared" si="104"/>
        <v>303</v>
      </c>
      <c r="AD153" s="71">
        <f t="shared" si="104"/>
        <v>301</v>
      </c>
      <c r="AE153" s="71">
        <f t="shared" si="104"/>
        <v>299</v>
      </c>
      <c r="AF153" s="71">
        <f t="shared" si="104"/>
        <v>297</v>
      </c>
      <c r="AG153" s="71">
        <f t="shared" si="104"/>
        <v>295</v>
      </c>
      <c r="AH153" s="72">
        <f t="shared" si="104"/>
        <v>308</v>
      </c>
      <c r="AI153" s="89">
        <v>35</v>
      </c>
    </row>
    <row r="154" spans="7:35" ht="14.25" thickBot="1">
      <c r="G154" s="62">
        <f t="shared" si="103"/>
        <v>3439</v>
      </c>
      <c r="H154" s="62">
        <f aca="true" t="shared" si="105" ref="H154:H169">SUM(R154:AH154)</f>
        <v>3077</v>
      </c>
      <c r="I154" s="62">
        <f>SUM(S154:AG154)</f>
        <v>2715</v>
      </c>
      <c r="Q154" s="87">
        <v>329</v>
      </c>
      <c r="R154" s="73">
        <f aca="true" t="shared" si="106" ref="R154:AH154">R124+36</f>
        <v>324</v>
      </c>
      <c r="S154" s="67">
        <f t="shared" si="106"/>
        <v>82</v>
      </c>
      <c r="T154" s="68">
        <f t="shared" si="106"/>
        <v>292</v>
      </c>
      <c r="U154" s="68">
        <f t="shared" si="106"/>
        <v>290</v>
      </c>
      <c r="V154" s="68">
        <f t="shared" si="106"/>
        <v>288</v>
      </c>
      <c r="W154" s="68">
        <f t="shared" si="106"/>
        <v>286</v>
      </c>
      <c r="X154" s="68">
        <f t="shared" si="106"/>
        <v>284</v>
      </c>
      <c r="Y154" s="68">
        <f t="shared" si="106"/>
        <v>282</v>
      </c>
      <c r="Z154" s="68">
        <f t="shared" si="106"/>
        <v>281</v>
      </c>
      <c r="AA154" s="68">
        <f t="shared" si="106"/>
        <v>86</v>
      </c>
      <c r="AB154" s="68">
        <f t="shared" si="106"/>
        <v>88</v>
      </c>
      <c r="AC154" s="68">
        <f t="shared" si="106"/>
        <v>90</v>
      </c>
      <c r="AD154" s="68">
        <f t="shared" si="106"/>
        <v>92</v>
      </c>
      <c r="AE154" s="68">
        <f t="shared" si="106"/>
        <v>94</v>
      </c>
      <c r="AF154" s="68">
        <f t="shared" si="106"/>
        <v>96</v>
      </c>
      <c r="AG154" s="69">
        <f t="shared" si="106"/>
        <v>84</v>
      </c>
      <c r="AH154" s="77">
        <f t="shared" si="106"/>
        <v>38</v>
      </c>
      <c r="AI154" s="89">
        <v>33</v>
      </c>
    </row>
    <row r="155" spans="7:35" ht="14.25" thickBot="1">
      <c r="G155" s="62">
        <f t="shared" si="103"/>
        <v>3439</v>
      </c>
      <c r="H155" s="62">
        <f t="shared" si="105"/>
        <v>3077</v>
      </c>
      <c r="I155" s="62">
        <f aca="true" t="shared" si="107" ref="I155:I168">SUM(S155:AG155)</f>
        <v>2715</v>
      </c>
      <c r="J155" s="62">
        <f>SUM(T155:AF155)</f>
        <v>2353</v>
      </c>
      <c r="Q155" s="87">
        <v>331</v>
      </c>
      <c r="R155" s="73">
        <f aca="true" t="shared" si="108" ref="R155:AH155">R125+36</f>
        <v>322</v>
      </c>
      <c r="S155" s="78">
        <f t="shared" si="108"/>
        <v>69</v>
      </c>
      <c r="T155" s="54">
        <f t="shared" si="108"/>
        <v>110</v>
      </c>
      <c r="U155" s="55">
        <f t="shared" si="108"/>
        <v>120</v>
      </c>
      <c r="V155" s="55">
        <f t="shared" si="108"/>
        <v>118</v>
      </c>
      <c r="W155" s="55">
        <f t="shared" si="108"/>
        <v>116</v>
      </c>
      <c r="X155" s="55">
        <f t="shared" si="108"/>
        <v>114</v>
      </c>
      <c r="Y155" s="55">
        <f t="shared" si="108"/>
        <v>112</v>
      </c>
      <c r="Z155" s="55">
        <f t="shared" si="108"/>
        <v>255</v>
      </c>
      <c r="AA155" s="55">
        <f t="shared" si="108"/>
        <v>256</v>
      </c>
      <c r="AB155" s="55">
        <f t="shared" si="108"/>
        <v>258</v>
      </c>
      <c r="AC155" s="55">
        <f t="shared" si="108"/>
        <v>260</v>
      </c>
      <c r="AD155" s="55">
        <f t="shared" si="108"/>
        <v>262</v>
      </c>
      <c r="AE155" s="55">
        <f t="shared" si="108"/>
        <v>264</v>
      </c>
      <c r="AF155" s="56">
        <f t="shared" si="108"/>
        <v>108</v>
      </c>
      <c r="AG155" s="79">
        <f t="shared" si="108"/>
        <v>293</v>
      </c>
      <c r="AH155" s="77">
        <f t="shared" si="108"/>
        <v>40</v>
      </c>
      <c r="AI155" s="89">
        <v>31</v>
      </c>
    </row>
    <row r="156" spans="7:35" ht="14.25" thickBot="1">
      <c r="G156" s="62">
        <f t="shared" si="103"/>
        <v>3439</v>
      </c>
      <c r="H156" s="62">
        <f t="shared" si="105"/>
        <v>3077</v>
      </c>
      <c r="I156" s="62">
        <f t="shared" si="107"/>
        <v>2715</v>
      </c>
      <c r="J156" s="62">
        <f aca="true" t="shared" si="109" ref="J156:J167">SUM(T156:AF156)</f>
        <v>2353</v>
      </c>
      <c r="K156" s="62">
        <f>SUM(U156:AE156)</f>
        <v>1991</v>
      </c>
      <c r="Q156" s="87">
        <v>333</v>
      </c>
      <c r="R156" s="73">
        <f aca="true" t="shared" si="110" ref="R156:AH156">R126+36</f>
        <v>320</v>
      </c>
      <c r="S156" s="78">
        <f t="shared" si="110"/>
        <v>71</v>
      </c>
      <c r="T156" s="57">
        <f t="shared" si="110"/>
        <v>265</v>
      </c>
      <c r="U156" s="46">
        <f t="shared" si="110"/>
        <v>230</v>
      </c>
      <c r="V156" s="47">
        <f t="shared" si="110"/>
        <v>223</v>
      </c>
      <c r="W156" s="47">
        <f t="shared" si="110"/>
        <v>225</v>
      </c>
      <c r="X156" s="47">
        <f t="shared" si="110"/>
        <v>227</v>
      </c>
      <c r="Y156" s="47">
        <f t="shared" si="110"/>
        <v>229</v>
      </c>
      <c r="Z156" s="47">
        <f t="shared" si="110"/>
        <v>231</v>
      </c>
      <c r="AA156" s="47">
        <f t="shared" si="110"/>
        <v>127</v>
      </c>
      <c r="AB156" s="47">
        <f t="shared" si="110"/>
        <v>125</v>
      </c>
      <c r="AC156" s="47">
        <f t="shared" si="110"/>
        <v>123</v>
      </c>
      <c r="AD156" s="47">
        <f t="shared" si="110"/>
        <v>121</v>
      </c>
      <c r="AE156" s="48">
        <f t="shared" si="110"/>
        <v>130</v>
      </c>
      <c r="AF156" s="58">
        <f t="shared" si="110"/>
        <v>97</v>
      </c>
      <c r="AG156" s="79">
        <f t="shared" si="110"/>
        <v>291</v>
      </c>
      <c r="AH156" s="77">
        <f t="shared" si="110"/>
        <v>42</v>
      </c>
      <c r="AI156" s="89">
        <v>29</v>
      </c>
    </row>
    <row r="157" spans="7:35" ht="14.25" thickBot="1">
      <c r="G157" s="62">
        <f t="shared" si="103"/>
        <v>3439</v>
      </c>
      <c r="H157" s="62">
        <f t="shared" si="105"/>
        <v>3077</v>
      </c>
      <c r="I157" s="62">
        <f t="shared" si="107"/>
        <v>2715</v>
      </c>
      <c r="J157" s="62">
        <f t="shared" si="109"/>
        <v>2353</v>
      </c>
      <c r="K157" s="62">
        <f aca="true" t="shared" si="111" ref="K157:K166">SUM(U157:AE157)</f>
        <v>1991</v>
      </c>
      <c r="L157" s="62">
        <f>SUM(V157:AD157)</f>
        <v>1629</v>
      </c>
      <c r="Q157" s="87">
        <v>335</v>
      </c>
      <c r="R157" s="73">
        <f aca="true" t="shared" si="112" ref="R157:AH157">R127+36</f>
        <v>318</v>
      </c>
      <c r="S157" s="78">
        <f t="shared" si="112"/>
        <v>73</v>
      </c>
      <c r="T157" s="57">
        <f t="shared" si="112"/>
        <v>263</v>
      </c>
      <c r="U157" s="49">
        <f t="shared" si="112"/>
        <v>122</v>
      </c>
      <c r="V157" s="38">
        <f t="shared" si="112"/>
        <v>150</v>
      </c>
      <c r="W157" s="39">
        <f t="shared" si="112"/>
        <v>221</v>
      </c>
      <c r="X157" s="39">
        <f t="shared" si="112"/>
        <v>219</v>
      </c>
      <c r="Y157" s="39">
        <f t="shared" si="112"/>
        <v>217</v>
      </c>
      <c r="Z157" s="39">
        <f t="shared" si="112"/>
        <v>149</v>
      </c>
      <c r="AA157" s="39">
        <f t="shared" si="112"/>
        <v>151</v>
      </c>
      <c r="AB157" s="39">
        <f t="shared" si="112"/>
        <v>153</v>
      </c>
      <c r="AC157" s="39">
        <f t="shared" si="112"/>
        <v>155</v>
      </c>
      <c r="AD157" s="40">
        <f t="shared" si="112"/>
        <v>214</v>
      </c>
      <c r="AE157" s="51">
        <f t="shared" si="112"/>
        <v>240</v>
      </c>
      <c r="AF157" s="58">
        <f t="shared" si="112"/>
        <v>99</v>
      </c>
      <c r="AG157" s="79">
        <f t="shared" si="112"/>
        <v>289</v>
      </c>
      <c r="AH157" s="77">
        <f t="shared" si="112"/>
        <v>44</v>
      </c>
      <c r="AI157" s="89">
        <v>27</v>
      </c>
    </row>
    <row r="158" spans="7:35" ht="14.25" thickBot="1">
      <c r="G158" s="62">
        <f t="shared" si="103"/>
        <v>3439</v>
      </c>
      <c r="H158" s="62">
        <f t="shared" si="105"/>
        <v>3077</v>
      </c>
      <c r="I158" s="62">
        <f t="shared" si="107"/>
        <v>2715</v>
      </c>
      <c r="J158" s="62">
        <f t="shared" si="109"/>
        <v>2353</v>
      </c>
      <c r="K158" s="62">
        <f t="shared" si="111"/>
        <v>1991</v>
      </c>
      <c r="L158" s="62">
        <f aca="true" t="shared" si="113" ref="L158:L165">SUM(V158:AD158)</f>
        <v>1629</v>
      </c>
      <c r="M158" s="62">
        <f>SUM(W158:AC158)</f>
        <v>1267</v>
      </c>
      <c r="Q158" s="87">
        <v>337</v>
      </c>
      <c r="R158" s="73">
        <f aca="true" t="shared" si="114" ref="R158:AH158">R128+36</f>
        <v>316</v>
      </c>
      <c r="S158" s="78">
        <f t="shared" si="114"/>
        <v>75</v>
      </c>
      <c r="T158" s="57">
        <f t="shared" si="114"/>
        <v>261</v>
      </c>
      <c r="U158" s="49">
        <f t="shared" si="114"/>
        <v>124</v>
      </c>
      <c r="V158" s="41">
        <f t="shared" si="114"/>
        <v>156</v>
      </c>
      <c r="W158" s="30">
        <f t="shared" si="114"/>
        <v>162</v>
      </c>
      <c r="X158" s="31">
        <f t="shared" si="114"/>
        <v>157</v>
      </c>
      <c r="Y158" s="31">
        <f t="shared" si="114"/>
        <v>159</v>
      </c>
      <c r="Z158" s="31">
        <f t="shared" si="114"/>
        <v>199</v>
      </c>
      <c r="AA158" s="31">
        <f t="shared" si="114"/>
        <v>197</v>
      </c>
      <c r="AB158" s="31">
        <f t="shared" si="114"/>
        <v>195</v>
      </c>
      <c r="AC158" s="32">
        <f t="shared" si="114"/>
        <v>198</v>
      </c>
      <c r="AD158" s="45">
        <f t="shared" si="114"/>
        <v>206</v>
      </c>
      <c r="AE158" s="51">
        <f t="shared" si="114"/>
        <v>238</v>
      </c>
      <c r="AF158" s="58">
        <f t="shared" si="114"/>
        <v>101</v>
      </c>
      <c r="AG158" s="79">
        <f t="shared" si="114"/>
        <v>287</v>
      </c>
      <c r="AH158" s="77">
        <f t="shared" si="114"/>
        <v>46</v>
      </c>
      <c r="AI158" s="89">
        <v>25</v>
      </c>
    </row>
    <row r="159" spans="7:35" ht="14.25" thickBot="1">
      <c r="G159" s="62">
        <f t="shared" si="103"/>
        <v>3439</v>
      </c>
      <c r="H159" s="62">
        <f t="shared" si="105"/>
        <v>3077</v>
      </c>
      <c r="I159" s="62">
        <f t="shared" si="107"/>
        <v>2715</v>
      </c>
      <c r="J159" s="62">
        <f t="shared" si="109"/>
        <v>2353</v>
      </c>
      <c r="K159" s="62">
        <f t="shared" si="111"/>
        <v>1991</v>
      </c>
      <c r="L159" s="62">
        <f t="shared" si="113"/>
        <v>1629</v>
      </c>
      <c r="M159" s="62">
        <f aca="true" t="shared" si="115" ref="M159:M164">SUM(W159:AC159)</f>
        <v>1267</v>
      </c>
      <c r="N159" s="92">
        <f>SUM(X159:AB159)</f>
        <v>905</v>
      </c>
      <c r="Q159" s="87">
        <v>339</v>
      </c>
      <c r="R159" s="73">
        <f aca="true" t="shared" si="116" ref="R159:AH159">R129+36</f>
        <v>314</v>
      </c>
      <c r="S159" s="78">
        <f t="shared" si="116"/>
        <v>77</v>
      </c>
      <c r="T159" s="57">
        <f t="shared" si="116"/>
        <v>259</v>
      </c>
      <c r="U159" s="49">
        <f t="shared" si="116"/>
        <v>126</v>
      </c>
      <c r="V159" s="41">
        <f t="shared" si="116"/>
        <v>154</v>
      </c>
      <c r="W159" s="33">
        <f t="shared" si="116"/>
        <v>204</v>
      </c>
      <c r="X159" s="22">
        <f t="shared" si="116"/>
        <v>190</v>
      </c>
      <c r="Y159" s="23">
        <f t="shared" si="116"/>
        <v>186</v>
      </c>
      <c r="Z159" s="23">
        <f t="shared" si="116"/>
        <v>171</v>
      </c>
      <c r="AA159" s="23">
        <f t="shared" si="116"/>
        <v>170</v>
      </c>
      <c r="AB159" s="24">
        <f t="shared" si="116"/>
        <v>188</v>
      </c>
      <c r="AC159" s="37">
        <f t="shared" si="116"/>
        <v>158</v>
      </c>
      <c r="AD159" s="45">
        <f t="shared" si="116"/>
        <v>208</v>
      </c>
      <c r="AE159" s="51">
        <f t="shared" si="116"/>
        <v>236</v>
      </c>
      <c r="AF159" s="58">
        <f t="shared" si="116"/>
        <v>103</v>
      </c>
      <c r="AG159" s="79">
        <f t="shared" si="116"/>
        <v>285</v>
      </c>
      <c r="AH159" s="77">
        <f t="shared" si="116"/>
        <v>48</v>
      </c>
      <c r="AI159" s="89">
        <v>23</v>
      </c>
    </row>
    <row r="160" spans="7:35" ht="13.5">
      <c r="G160" s="62">
        <f t="shared" si="103"/>
        <v>3439</v>
      </c>
      <c r="H160" s="62">
        <f t="shared" si="105"/>
        <v>3077</v>
      </c>
      <c r="I160" s="62">
        <f t="shared" si="107"/>
        <v>2715</v>
      </c>
      <c r="J160" s="62">
        <f t="shared" si="109"/>
        <v>2353</v>
      </c>
      <c r="K160" s="62">
        <f t="shared" si="111"/>
        <v>1991</v>
      </c>
      <c r="L160" s="62">
        <f t="shared" si="113"/>
        <v>1629</v>
      </c>
      <c r="M160" s="62">
        <f t="shared" si="115"/>
        <v>1267</v>
      </c>
      <c r="N160" s="92">
        <f>SUM(X160:AB160)</f>
        <v>905</v>
      </c>
      <c r="O160">
        <f>SUM(Y160:AA160)</f>
        <v>543</v>
      </c>
      <c r="Q160" s="87">
        <v>341</v>
      </c>
      <c r="R160" s="73">
        <f aca="true" t="shared" si="117" ref="R160:AH160">R130+36</f>
        <v>312</v>
      </c>
      <c r="S160" s="78">
        <f t="shared" si="117"/>
        <v>79</v>
      </c>
      <c r="T160" s="57">
        <f t="shared" si="117"/>
        <v>257</v>
      </c>
      <c r="U160" s="49">
        <f t="shared" si="117"/>
        <v>128</v>
      </c>
      <c r="V160" s="41">
        <f t="shared" si="117"/>
        <v>152</v>
      </c>
      <c r="W160" s="33">
        <f t="shared" si="117"/>
        <v>202</v>
      </c>
      <c r="X160" s="25">
        <f t="shared" si="117"/>
        <v>175</v>
      </c>
      <c r="Y160" s="13">
        <f t="shared" si="117"/>
        <v>178</v>
      </c>
      <c r="Z160" s="14">
        <f t="shared" si="117"/>
        <v>185</v>
      </c>
      <c r="AA160" s="15">
        <f t="shared" si="117"/>
        <v>180</v>
      </c>
      <c r="AB160" s="29">
        <f t="shared" si="117"/>
        <v>187</v>
      </c>
      <c r="AC160" s="37">
        <f t="shared" si="117"/>
        <v>160</v>
      </c>
      <c r="AD160" s="45">
        <f t="shared" si="117"/>
        <v>210</v>
      </c>
      <c r="AE160" s="51">
        <f t="shared" si="117"/>
        <v>234</v>
      </c>
      <c r="AF160" s="58">
        <f t="shared" si="117"/>
        <v>105</v>
      </c>
      <c r="AG160" s="79">
        <f t="shared" si="117"/>
        <v>283</v>
      </c>
      <c r="AH160" s="77">
        <f t="shared" si="117"/>
        <v>50</v>
      </c>
      <c r="AI160" s="89">
        <v>21</v>
      </c>
    </row>
    <row r="161" spans="7:35" ht="13.5">
      <c r="G161" s="62">
        <f t="shared" si="103"/>
        <v>3439</v>
      </c>
      <c r="H161" s="62">
        <f t="shared" si="105"/>
        <v>3077</v>
      </c>
      <c r="I161" s="62">
        <f t="shared" si="107"/>
        <v>2715</v>
      </c>
      <c r="J161" s="62">
        <f t="shared" si="109"/>
        <v>2353</v>
      </c>
      <c r="K161" s="62">
        <f t="shared" si="111"/>
        <v>1991</v>
      </c>
      <c r="L161" s="62">
        <f t="shared" si="113"/>
        <v>1629</v>
      </c>
      <c r="M161" s="62">
        <f t="shared" si="115"/>
        <v>1267</v>
      </c>
      <c r="N161" s="92">
        <f>SUM(X161:AB161)</f>
        <v>905</v>
      </c>
      <c r="O161">
        <f>SUM(Y161:AA161)</f>
        <v>543</v>
      </c>
      <c r="Q161" s="87">
        <v>343</v>
      </c>
      <c r="R161" s="73">
        <f aca="true" t="shared" si="118" ref="R161:AH161">R131+36</f>
        <v>311</v>
      </c>
      <c r="S161" s="78">
        <f t="shared" si="118"/>
        <v>279</v>
      </c>
      <c r="T161" s="57">
        <f t="shared" si="118"/>
        <v>109</v>
      </c>
      <c r="U161" s="49">
        <f t="shared" si="118"/>
        <v>129</v>
      </c>
      <c r="V161" s="41">
        <f t="shared" si="118"/>
        <v>215</v>
      </c>
      <c r="W161" s="33">
        <f t="shared" si="118"/>
        <v>201</v>
      </c>
      <c r="X161" s="25">
        <f t="shared" si="118"/>
        <v>173</v>
      </c>
      <c r="Y161" s="16">
        <f t="shared" si="118"/>
        <v>183</v>
      </c>
      <c r="Z161" s="4">
        <f t="shared" si="118"/>
        <v>181</v>
      </c>
      <c r="AA161" s="17">
        <f t="shared" si="118"/>
        <v>179</v>
      </c>
      <c r="AB161" s="29">
        <f t="shared" si="118"/>
        <v>189</v>
      </c>
      <c r="AC161" s="37">
        <f t="shared" si="118"/>
        <v>161</v>
      </c>
      <c r="AD161" s="45">
        <f t="shared" si="118"/>
        <v>147</v>
      </c>
      <c r="AE161" s="51">
        <f t="shared" si="118"/>
        <v>233</v>
      </c>
      <c r="AF161" s="58">
        <f t="shared" si="118"/>
        <v>253</v>
      </c>
      <c r="AG161" s="79">
        <f t="shared" si="118"/>
        <v>83</v>
      </c>
      <c r="AH161" s="77">
        <f t="shared" si="118"/>
        <v>51</v>
      </c>
      <c r="AI161" s="89">
        <v>19</v>
      </c>
    </row>
    <row r="162" spans="7:35" ht="14.25" thickBot="1">
      <c r="G162" s="62">
        <f t="shared" si="103"/>
        <v>3439</v>
      </c>
      <c r="H162" s="62">
        <f t="shared" si="105"/>
        <v>3077</v>
      </c>
      <c r="I162" s="62">
        <f t="shared" si="107"/>
        <v>2715</v>
      </c>
      <c r="J162" s="62">
        <f t="shared" si="109"/>
        <v>2353</v>
      </c>
      <c r="K162" s="62">
        <f t="shared" si="111"/>
        <v>1991</v>
      </c>
      <c r="L162" s="62">
        <f t="shared" si="113"/>
        <v>1629</v>
      </c>
      <c r="M162" s="62">
        <f t="shared" si="115"/>
        <v>1267</v>
      </c>
      <c r="N162" s="92">
        <f>SUM(X162:AB162)</f>
        <v>905</v>
      </c>
      <c r="O162">
        <f>SUM(Y162:AA162)</f>
        <v>543</v>
      </c>
      <c r="Q162" s="87">
        <v>15</v>
      </c>
      <c r="R162" s="73">
        <f aca="true" t="shared" si="119" ref="R162:AH162">R132+36</f>
        <v>56</v>
      </c>
      <c r="S162" s="78">
        <f t="shared" si="119"/>
        <v>277</v>
      </c>
      <c r="T162" s="57">
        <f t="shared" si="119"/>
        <v>111</v>
      </c>
      <c r="U162" s="49">
        <f t="shared" si="119"/>
        <v>228</v>
      </c>
      <c r="V162" s="41">
        <f t="shared" si="119"/>
        <v>216</v>
      </c>
      <c r="W162" s="33">
        <f t="shared" si="119"/>
        <v>166</v>
      </c>
      <c r="X162" s="25">
        <f t="shared" si="119"/>
        <v>193</v>
      </c>
      <c r="Y162" s="18">
        <f t="shared" si="119"/>
        <v>182</v>
      </c>
      <c r="Z162" s="19">
        <f t="shared" si="119"/>
        <v>177</v>
      </c>
      <c r="AA162" s="20">
        <f t="shared" si="119"/>
        <v>184</v>
      </c>
      <c r="AB162" s="29">
        <f t="shared" si="119"/>
        <v>169</v>
      </c>
      <c r="AC162" s="37">
        <f t="shared" si="119"/>
        <v>196</v>
      </c>
      <c r="AD162" s="45">
        <f t="shared" si="119"/>
        <v>146</v>
      </c>
      <c r="AE162" s="51">
        <f t="shared" si="119"/>
        <v>134</v>
      </c>
      <c r="AF162" s="58">
        <f t="shared" si="119"/>
        <v>251</v>
      </c>
      <c r="AG162" s="79">
        <f t="shared" si="119"/>
        <v>85</v>
      </c>
      <c r="AH162" s="77">
        <f t="shared" si="119"/>
        <v>306</v>
      </c>
      <c r="AI162" s="89">
        <v>347</v>
      </c>
    </row>
    <row r="163" spans="7:35" ht="14.25" thickBot="1">
      <c r="G163" s="62">
        <f t="shared" si="103"/>
        <v>3439</v>
      </c>
      <c r="H163" s="62">
        <f t="shared" si="105"/>
        <v>3077</v>
      </c>
      <c r="I163" s="62">
        <f t="shared" si="107"/>
        <v>2715</v>
      </c>
      <c r="J163" s="62">
        <f t="shared" si="109"/>
        <v>2353</v>
      </c>
      <c r="K163" s="62">
        <f t="shared" si="111"/>
        <v>1991</v>
      </c>
      <c r="L163" s="62">
        <f t="shared" si="113"/>
        <v>1629</v>
      </c>
      <c r="M163" s="62">
        <f t="shared" si="115"/>
        <v>1267</v>
      </c>
      <c r="N163" s="92">
        <f>SUM(X163:AB163)</f>
        <v>905</v>
      </c>
      <c r="Q163" s="87">
        <v>13</v>
      </c>
      <c r="R163" s="73">
        <f aca="true" t="shared" si="120" ref="R163:AH163">R133+36</f>
        <v>58</v>
      </c>
      <c r="S163" s="78">
        <f t="shared" si="120"/>
        <v>275</v>
      </c>
      <c r="T163" s="57">
        <f t="shared" si="120"/>
        <v>113</v>
      </c>
      <c r="U163" s="49">
        <f t="shared" si="120"/>
        <v>226</v>
      </c>
      <c r="V163" s="41">
        <f t="shared" si="120"/>
        <v>218</v>
      </c>
      <c r="W163" s="33">
        <f t="shared" si="120"/>
        <v>168</v>
      </c>
      <c r="X163" s="26">
        <f t="shared" si="120"/>
        <v>174</v>
      </c>
      <c r="Y163" s="27">
        <f t="shared" si="120"/>
        <v>176</v>
      </c>
      <c r="Z163" s="27">
        <f t="shared" si="120"/>
        <v>191</v>
      </c>
      <c r="AA163" s="27">
        <f t="shared" si="120"/>
        <v>192</v>
      </c>
      <c r="AB163" s="28">
        <f t="shared" si="120"/>
        <v>172</v>
      </c>
      <c r="AC163" s="37">
        <f t="shared" si="120"/>
        <v>194</v>
      </c>
      <c r="AD163" s="45">
        <f t="shared" si="120"/>
        <v>144</v>
      </c>
      <c r="AE163" s="51">
        <f t="shared" si="120"/>
        <v>136</v>
      </c>
      <c r="AF163" s="58">
        <f t="shared" si="120"/>
        <v>249</v>
      </c>
      <c r="AG163" s="79">
        <f t="shared" si="120"/>
        <v>87</v>
      </c>
      <c r="AH163" s="77">
        <f t="shared" si="120"/>
        <v>304</v>
      </c>
      <c r="AI163" s="89">
        <v>349</v>
      </c>
    </row>
    <row r="164" spans="7:35" ht="14.25" thickBot="1">
      <c r="G164" s="62">
        <f t="shared" si="103"/>
        <v>3439</v>
      </c>
      <c r="H164" s="62">
        <f t="shared" si="105"/>
        <v>3077</v>
      </c>
      <c r="I164" s="62">
        <f t="shared" si="107"/>
        <v>2715</v>
      </c>
      <c r="J164" s="62">
        <f t="shared" si="109"/>
        <v>2353</v>
      </c>
      <c r="K164" s="62">
        <f t="shared" si="111"/>
        <v>1991</v>
      </c>
      <c r="L164" s="62">
        <f t="shared" si="113"/>
        <v>1629</v>
      </c>
      <c r="M164" s="62">
        <f t="shared" si="115"/>
        <v>1267</v>
      </c>
      <c r="Q164" s="87">
        <v>11</v>
      </c>
      <c r="R164" s="73">
        <f aca="true" t="shared" si="121" ref="R164:AH164">R134+36</f>
        <v>60</v>
      </c>
      <c r="S164" s="78">
        <f t="shared" si="121"/>
        <v>273</v>
      </c>
      <c r="T164" s="57">
        <f t="shared" si="121"/>
        <v>115</v>
      </c>
      <c r="U164" s="49">
        <f t="shared" si="121"/>
        <v>224</v>
      </c>
      <c r="V164" s="41">
        <f t="shared" si="121"/>
        <v>220</v>
      </c>
      <c r="W164" s="34">
        <f t="shared" si="121"/>
        <v>164</v>
      </c>
      <c r="X164" s="35">
        <f t="shared" si="121"/>
        <v>205</v>
      </c>
      <c r="Y164" s="35">
        <f t="shared" si="121"/>
        <v>203</v>
      </c>
      <c r="Z164" s="35">
        <f t="shared" si="121"/>
        <v>163</v>
      </c>
      <c r="AA164" s="35">
        <f t="shared" si="121"/>
        <v>165</v>
      </c>
      <c r="AB164" s="35">
        <f t="shared" si="121"/>
        <v>167</v>
      </c>
      <c r="AC164" s="36">
        <f t="shared" si="121"/>
        <v>200</v>
      </c>
      <c r="AD164" s="45">
        <f t="shared" si="121"/>
        <v>142</v>
      </c>
      <c r="AE164" s="51">
        <f t="shared" si="121"/>
        <v>138</v>
      </c>
      <c r="AF164" s="58">
        <f t="shared" si="121"/>
        <v>247</v>
      </c>
      <c r="AG164" s="79">
        <f t="shared" si="121"/>
        <v>89</v>
      </c>
      <c r="AH164" s="77">
        <f t="shared" si="121"/>
        <v>302</v>
      </c>
      <c r="AI164" s="89">
        <v>351</v>
      </c>
    </row>
    <row r="165" spans="7:35" ht="14.25" thickBot="1">
      <c r="G165" s="62">
        <f t="shared" si="103"/>
        <v>3439</v>
      </c>
      <c r="H165" s="62">
        <f t="shared" si="105"/>
        <v>3077</v>
      </c>
      <c r="I165" s="62">
        <f t="shared" si="107"/>
        <v>2715</v>
      </c>
      <c r="J165" s="62">
        <f t="shared" si="109"/>
        <v>2353</v>
      </c>
      <c r="K165" s="62">
        <f t="shared" si="111"/>
        <v>1991</v>
      </c>
      <c r="L165" s="62">
        <f t="shared" si="113"/>
        <v>1629</v>
      </c>
      <c r="Q165" s="87">
        <v>9</v>
      </c>
      <c r="R165" s="73">
        <f aca="true" t="shared" si="122" ref="R165:AH165">R135+36</f>
        <v>62</v>
      </c>
      <c r="S165" s="78">
        <f t="shared" si="122"/>
        <v>271</v>
      </c>
      <c r="T165" s="57">
        <f t="shared" si="122"/>
        <v>117</v>
      </c>
      <c r="U165" s="49">
        <f t="shared" si="122"/>
        <v>222</v>
      </c>
      <c r="V165" s="42">
        <f t="shared" si="122"/>
        <v>148</v>
      </c>
      <c r="W165" s="43">
        <f t="shared" si="122"/>
        <v>141</v>
      </c>
      <c r="X165" s="43">
        <f t="shared" si="122"/>
        <v>143</v>
      </c>
      <c r="Y165" s="43">
        <f t="shared" si="122"/>
        <v>145</v>
      </c>
      <c r="Z165" s="43">
        <f t="shared" si="122"/>
        <v>213</v>
      </c>
      <c r="AA165" s="43">
        <f t="shared" si="122"/>
        <v>211</v>
      </c>
      <c r="AB165" s="43">
        <f t="shared" si="122"/>
        <v>209</v>
      </c>
      <c r="AC165" s="43">
        <f t="shared" si="122"/>
        <v>207</v>
      </c>
      <c r="AD165" s="44">
        <f t="shared" si="122"/>
        <v>212</v>
      </c>
      <c r="AE165" s="51">
        <f t="shared" si="122"/>
        <v>140</v>
      </c>
      <c r="AF165" s="58">
        <f t="shared" si="122"/>
        <v>245</v>
      </c>
      <c r="AG165" s="79">
        <f t="shared" si="122"/>
        <v>91</v>
      </c>
      <c r="AH165" s="77">
        <f t="shared" si="122"/>
        <v>300</v>
      </c>
      <c r="AI165" s="89">
        <v>353</v>
      </c>
    </row>
    <row r="166" spans="7:35" ht="14.25" thickBot="1">
      <c r="G166" s="62">
        <f t="shared" si="103"/>
        <v>3439</v>
      </c>
      <c r="H166" s="62">
        <f t="shared" si="105"/>
        <v>3077</v>
      </c>
      <c r="I166" s="62">
        <f t="shared" si="107"/>
        <v>2715</v>
      </c>
      <c r="J166" s="62">
        <f t="shared" si="109"/>
        <v>2353</v>
      </c>
      <c r="K166" s="62">
        <f t="shared" si="111"/>
        <v>1991</v>
      </c>
      <c r="Q166" s="87">
        <v>7</v>
      </c>
      <c r="R166" s="73">
        <f aca="true" t="shared" si="123" ref="R166:AH166">R136+36</f>
        <v>64</v>
      </c>
      <c r="S166" s="78">
        <f t="shared" si="123"/>
        <v>269</v>
      </c>
      <c r="T166" s="57">
        <f t="shared" si="123"/>
        <v>119</v>
      </c>
      <c r="U166" s="50">
        <f t="shared" si="123"/>
        <v>232</v>
      </c>
      <c r="V166" s="53">
        <f t="shared" si="123"/>
        <v>139</v>
      </c>
      <c r="W166" s="53">
        <f t="shared" si="123"/>
        <v>137</v>
      </c>
      <c r="X166" s="53">
        <f t="shared" si="123"/>
        <v>135</v>
      </c>
      <c r="Y166" s="53">
        <f t="shared" si="123"/>
        <v>133</v>
      </c>
      <c r="Z166" s="53">
        <f t="shared" si="123"/>
        <v>131</v>
      </c>
      <c r="AA166" s="53">
        <f t="shared" si="123"/>
        <v>235</v>
      </c>
      <c r="AB166" s="53">
        <f t="shared" si="123"/>
        <v>237</v>
      </c>
      <c r="AC166" s="53">
        <f t="shared" si="123"/>
        <v>239</v>
      </c>
      <c r="AD166" s="53">
        <f t="shared" si="123"/>
        <v>241</v>
      </c>
      <c r="AE166" s="52">
        <f t="shared" si="123"/>
        <v>132</v>
      </c>
      <c r="AF166" s="58">
        <f t="shared" si="123"/>
        <v>243</v>
      </c>
      <c r="AG166" s="79">
        <f t="shared" si="123"/>
        <v>93</v>
      </c>
      <c r="AH166" s="77">
        <f t="shared" si="123"/>
        <v>298</v>
      </c>
      <c r="AI166" s="89">
        <v>355</v>
      </c>
    </row>
    <row r="167" spans="7:35" ht="14.25" thickBot="1">
      <c r="G167" s="62">
        <f t="shared" si="103"/>
        <v>3439</v>
      </c>
      <c r="H167" s="62">
        <f t="shared" si="105"/>
        <v>3077</v>
      </c>
      <c r="I167" s="62">
        <f t="shared" si="107"/>
        <v>2715</v>
      </c>
      <c r="J167" s="62">
        <f t="shared" si="109"/>
        <v>2353</v>
      </c>
      <c r="Q167" s="87">
        <v>5</v>
      </c>
      <c r="R167" s="73">
        <f aca="true" t="shared" si="124" ref="R167:AH167">R137+36</f>
        <v>66</v>
      </c>
      <c r="S167" s="78">
        <f t="shared" si="124"/>
        <v>267</v>
      </c>
      <c r="T167" s="59">
        <f t="shared" si="124"/>
        <v>254</v>
      </c>
      <c r="U167" s="60">
        <f t="shared" si="124"/>
        <v>242</v>
      </c>
      <c r="V167" s="60">
        <f t="shared" si="124"/>
        <v>244</v>
      </c>
      <c r="W167" s="60">
        <f t="shared" si="124"/>
        <v>246</v>
      </c>
      <c r="X167" s="60">
        <f t="shared" si="124"/>
        <v>248</v>
      </c>
      <c r="Y167" s="60">
        <f t="shared" si="124"/>
        <v>250</v>
      </c>
      <c r="Z167" s="60">
        <f t="shared" si="124"/>
        <v>107</v>
      </c>
      <c r="AA167" s="60">
        <f t="shared" si="124"/>
        <v>106</v>
      </c>
      <c r="AB167" s="60">
        <f t="shared" si="124"/>
        <v>104</v>
      </c>
      <c r="AC167" s="60">
        <f t="shared" si="124"/>
        <v>102</v>
      </c>
      <c r="AD167" s="60">
        <f t="shared" si="124"/>
        <v>100</v>
      </c>
      <c r="AE167" s="60">
        <f t="shared" si="124"/>
        <v>98</v>
      </c>
      <c r="AF167" s="61">
        <f t="shared" si="124"/>
        <v>252</v>
      </c>
      <c r="AG167" s="79">
        <f t="shared" si="124"/>
        <v>95</v>
      </c>
      <c r="AH167" s="77">
        <f t="shared" si="124"/>
        <v>296</v>
      </c>
      <c r="AI167" s="89">
        <v>357</v>
      </c>
    </row>
    <row r="168" spans="7:35" ht="14.25" thickBot="1">
      <c r="G168" s="62">
        <f t="shared" si="103"/>
        <v>3439</v>
      </c>
      <c r="H168" s="62">
        <f t="shared" si="105"/>
        <v>3077</v>
      </c>
      <c r="I168" s="62">
        <f t="shared" si="107"/>
        <v>2715</v>
      </c>
      <c r="Q168" s="87">
        <v>3</v>
      </c>
      <c r="R168" s="73">
        <f aca="true" t="shared" si="125" ref="R168:AH168">R138+36</f>
        <v>68</v>
      </c>
      <c r="S168" s="80">
        <f t="shared" si="125"/>
        <v>278</v>
      </c>
      <c r="T168" s="81">
        <f t="shared" si="125"/>
        <v>70</v>
      </c>
      <c r="U168" s="81">
        <f t="shared" si="125"/>
        <v>72</v>
      </c>
      <c r="V168" s="81">
        <f t="shared" si="125"/>
        <v>74</v>
      </c>
      <c r="W168" s="81">
        <f t="shared" si="125"/>
        <v>76</v>
      </c>
      <c r="X168" s="81">
        <f t="shared" si="125"/>
        <v>78</v>
      </c>
      <c r="Y168" s="81">
        <f t="shared" si="125"/>
        <v>80</v>
      </c>
      <c r="Z168" s="81">
        <f t="shared" si="125"/>
        <v>81</v>
      </c>
      <c r="AA168" s="81">
        <f t="shared" si="125"/>
        <v>276</v>
      </c>
      <c r="AB168" s="81">
        <f t="shared" si="125"/>
        <v>274</v>
      </c>
      <c r="AC168" s="81">
        <f t="shared" si="125"/>
        <v>272</v>
      </c>
      <c r="AD168" s="81">
        <f t="shared" si="125"/>
        <v>270</v>
      </c>
      <c r="AE168" s="81">
        <f t="shared" si="125"/>
        <v>268</v>
      </c>
      <c r="AF168" s="81">
        <f t="shared" si="125"/>
        <v>266</v>
      </c>
      <c r="AG168" s="82">
        <f t="shared" si="125"/>
        <v>280</v>
      </c>
      <c r="AH168" s="77">
        <f t="shared" si="125"/>
        <v>294</v>
      </c>
      <c r="AI168" s="89">
        <v>359</v>
      </c>
    </row>
    <row r="169" spans="7:35" ht="14.25" thickBot="1">
      <c r="G169" s="62">
        <f t="shared" si="103"/>
        <v>3439</v>
      </c>
      <c r="H169" s="62">
        <f t="shared" si="105"/>
        <v>3077</v>
      </c>
      <c r="Q169" s="87">
        <v>1</v>
      </c>
      <c r="R169" s="74">
        <f aca="true" t="shared" si="126" ref="R169:AH169">R139+36</f>
        <v>54</v>
      </c>
      <c r="S169" s="75">
        <f t="shared" si="126"/>
        <v>325</v>
      </c>
      <c r="T169" s="75">
        <f t="shared" si="126"/>
        <v>323</v>
      </c>
      <c r="U169" s="75">
        <f t="shared" si="126"/>
        <v>321</v>
      </c>
      <c r="V169" s="75">
        <f t="shared" si="126"/>
        <v>319</v>
      </c>
      <c r="W169" s="75">
        <f t="shared" si="126"/>
        <v>317</v>
      </c>
      <c r="X169" s="75">
        <f t="shared" si="126"/>
        <v>315</v>
      </c>
      <c r="Y169" s="75">
        <f t="shared" si="126"/>
        <v>313</v>
      </c>
      <c r="Z169" s="75">
        <f t="shared" si="126"/>
        <v>53</v>
      </c>
      <c r="AA169" s="75">
        <f t="shared" si="126"/>
        <v>55</v>
      </c>
      <c r="AB169" s="75">
        <f t="shared" si="126"/>
        <v>57</v>
      </c>
      <c r="AC169" s="75">
        <f t="shared" si="126"/>
        <v>59</v>
      </c>
      <c r="AD169" s="75">
        <f t="shared" si="126"/>
        <v>61</v>
      </c>
      <c r="AE169" s="75">
        <f t="shared" si="126"/>
        <v>63</v>
      </c>
      <c r="AF169" s="75">
        <f t="shared" si="126"/>
        <v>65</v>
      </c>
      <c r="AG169" s="75">
        <f t="shared" si="126"/>
        <v>67</v>
      </c>
      <c r="AH169" s="76">
        <f t="shared" si="126"/>
        <v>310</v>
      </c>
      <c r="AI169" s="89">
        <v>361</v>
      </c>
    </row>
    <row r="170" spans="7:35" ht="14.25" thickBot="1">
      <c r="G170" s="62">
        <f t="shared" si="103"/>
        <v>3439</v>
      </c>
      <c r="Q170" s="88">
        <v>18</v>
      </c>
      <c r="R170" s="91">
        <v>360</v>
      </c>
      <c r="S170" s="91">
        <v>358</v>
      </c>
      <c r="T170" s="91">
        <v>356</v>
      </c>
      <c r="U170" s="91">
        <v>354</v>
      </c>
      <c r="V170" s="91">
        <v>352</v>
      </c>
      <c r="W170" s="91">
        <v>350</v>
      </c>
      <c r="X170" s="91">
        <v>348</v>
      </c>
      <c r="Y170" s="91">
        <v>346</v>
      </c>
      <c r="Z170" s="91">
        <v>345</v>
      </c>
      <c r="AA170" s="91">
        <v>22</v>
      </c>
      <c r="AB170" s="91">
        <v>24</v>
      </c>
      <c r="AC170" s="91">
        <v>26</v>
      </c>
      <c r="AD170" s="91">
        <v>28</v>
      </c>
      <c r="AE170" s="91">
        <v>30</v>
      </c>
      <c r="AF170" s="91">
        <v>32</v>
      </c>
      <c r="AG170" s="91">
        <v>34</v>
      </c>
      <c r="AH170" s="91">
        <v>36</v>
      </c>
      <c r="AI170" s="90">
        <v>20</v>
      </c>
    </row>
    <row r="175" spans="5:47" ht="13.5">
      <c r="E175" s="62">
        <f>P186+Q187+R188+S189+T190+U191+V192+W193+X194+Y195+Z196+AA197+AB198+AC199+AD200+AE201+AF202+AG203+AH204+AI205+AJ206</f>
        <v>4641</v>
      </c>
      <c r="P175" s="62">
        <f>SUM(P186:P206)</f>
        <v>4641</v>
      </c>
      <c r="Q175" s="62">
        <f aca="true" t="shared" si="127" ref="Q175:AJ175">SUM(Q186:Q206)</f>
        <v>4641</v>
      </c>
      <c r="R175" s="62">
        <f t="shared" si="127"/>
        <v>4641</v>
      </c>
      <c r="S175" s="62">
        <f t="shared" si="127"/>
        <v>4641</v>
      </c>
      <c r="T175" s="62">
        <f t="shared" si="127"/>
        <v>4641</v>
      </c>
      <c r="U175" s="62">
        <f t="shared" si="127"/>
        <v>4641</v>
      </c>
      <c r="V175" s="62">
        <f t="shared" si="127"/>
        <v>4641</v>
      </c>
      <c r="W175" s="62">
        <f t="shared" si="127"/>
        <v>4641</v>
      </c>
      <c r="X175" s="62">
        <f t="shared" si="127"/>
        <v>4641</v>
      </c>
      <c r="Y175" s="62">
        <f t="shared" si="127"/>
        <v>4641</v>
      </c>
      <c r="Z175" s="62">
        <f t="shared" si="127"/>
        <v>4641</v>
      </c>
      <c r="AA175" s="62">
        <f t="shared" si="127"/>
        <v>4641</v>
      </c>
      <c r="AB175" s="62">
        <f t="shared" si="127"/>
        <v>4641</v>
      </c>
      <c r="AC175" s="62">
        <f t="shared" si="127"/>
        <v>4641</v>
      </c>
      <c r="AD175" s="62">
        <f t="shared" si="127"/>
        <v>4641</v>
      </c>
      <c r="AE175" s="62">
        <f t="shared" si="127"/>
        <v>4641</v>
      </c>
      <c r="AF175" s="62">
        <f t="shared" si="127"/>
        <v>4641</v>
      </c>
      <c r="AG175" s="62">
        <f t="shared" si="127"/>
        <v>4641</v>
      </c>
      <c r="AH175" s="62">
        <f t="shared" si="127"/>
        <v>4641</v>
      </c>
      <c r="AI175" s="62">
        <f t="shared" si="127"/>
        <v>4641</v>
      </c>
      <c r="AJ175" s="62">
        <f t="shared" si="127"/>
        <v>4641</v>
      </c>
      <c r="AU175" s="62">
        <f>AJ186+AI187+AH188+AG189+AF190+AE191+AD192+AC193+AB194+AA195+Z196+Y197+X198+W199+V200+U201+T202+S203+R204+Q205+P206</f>
        <v>4641</v>
      </c>
    </row>
    <row r="176" spans="6:46" ht="13.5">
      <c r="F176" s="62">
        <f>Q187+R188+S189+T190+U191+V192+W193+X194+Y195+Z196+AA197+AB198+AC199+AD200+AE201+AF202+AG203+AH204+AI205</f>
        <v>4199</v>
      </c>
      <c r="Q176" s="62">
        <f>SUM(Q187:Q205)</f>
        <v>4199</v>
      </c>
      <c r="R176" s="62">
        <f aca="true" t="shared" si="128" ref="R176:AI176">SUM(R187:R205)</f>
        <v>4199</v>
      </c>
      <c r="S176" s="62">
        <f t="shared" si="128"/>
        <v>4199</v>
      </c>
      <c r="T176" s="62">
        <f t="shared" si="128"/>
        <v>4199</v>
      </c>
      <c r="U176" s="62">
        <f t="shared" si="128"/>
        <v>4199</v>
      </c>
      <c r="V176" s="62">
        <f t="shared" si="128"/>
        <v>4199</v>
      </c>
      <c r="W176" s="62">
        <f t="shared" si="128"/>
        <v>4199</v>
      </c>
      <c r="X176" s="62">
        <f t="shared" si="128"/>
        <v>4199</v>
      </c>
      <c r="Y176" s="62">
        <f t="shared" si="128"/>
        <v>4199</v>
      </c>
      <c r="Z176" s="62">
        <f t="shared" si="128"/>
        <v>4199</v>
      </c>
      <c r="AA176" s="62">
        <f t="shared" si="128"/>
        <v>4199</v>
      </c>
      <c r="AB176" s="62">
        <f t="shared" si="128"/>
        <v>4199</v>
      </c>
      <c r="AC176" s="62">
        <f t="shared" si="128"/>
        <v>4199</v>
      </c>
      <c r="AD176" s="62">
        <f t="shared" si="128"/>
        <v>4199</v>
      </c>
      <c r="AE176" s="62">
        <f t="shared" si="128"/>
        <v>4199</v>
      </c>
      <c r="AF176" s="62">
        <f t="shared" si="128"/>
        <v>4199</v>
      </c>
      <c r="AG176" s="62">
        <f t="shared" si="128"/>
        <v>4199</v>
      </c>
      <c r="AH176" s="62">
        <f t="shared" si="128"/>
        <v>4199</v>
      </c>
      <c r="AI176" s="62">
        <f t="shared" si="128"/>
        <v>4199</v>
      </c>
      <c r="AT176" s="62">
        <f>AI187+AH188+AG189+AF190+AE191+AD192+AC193+AB194+AA195+Z196+Y197+X198+W199+V200+U201+T202+S203+R204+Q205</f>
        <v>4199</v>
      </c>
    </row>
    <row r="177" spans="7:45" ht="13.5">
      <c r="G177" s="62">
        <f>R188+S189+T190+U191+V192+W193+X194+Y195+Z196+AA197+AB198+AC199+AD200+AE201+AF202+AG203+AH204</f>
        <v>3757</v>
      </c>
      <c r="R177" s="62">
        <f>SUM(R188:R204)</f>
        <v>3757</v>
      </c>
      <c r="S177" s="62">
        <f aca="true" t="shared" si="129" ref="S177:AH177">SUM(S188:S204)</f>
        <v>3757</v>
      </c>
      <c r="T177" s="62">
        <f t="shared" si="129"/>
        <v>3757</v>
      </c>
      <c r="U177" s="62">
        <f t="shared" si="129"/>
        <v>3757</v>
      </c>
      <c r="V177" s="62">
        <f t="shared" si="129"/>
        <v>3757</v>
      </c>
      <c r="W177" s="62">
        <f t="shared" si="129"/>
        <v>3757</v>
      </c>
      <c r="X177" s="62">
        <f t="shared" si="129"/>
        <v>3757</v>
      </c>
      <c r="Y177" s="62">
        <f t="shared" si="129"/>
        <v>3757</v>
      </c>
      <c r="Z177" s="62">
        <f t="shared" si="129"/>
        <v>3757</v>
      </c>
      <c r="AA177" s="62">
        <f t="shared" si="129"/>
        <v>3757</v>
      </c>
      <c r="AB177" s="62">
        <f t="shared" si="129"/>
        <v>3757</v>
      </c>
      <c r="AC177" s="62">
        <f t="shared" si="129"/>
        <v>3757</v>
      </c>
      <c r="AD177" s="62">
        <f t="shared" si="129"/>
        <v>3757</v>
      </c>
      <c r="AE177" s="62">
        <f t="shared" si="129"/>
        <v>3757</v>
      </c>
      <c r="AF177" s="62">
        <f t="shared" si="129"/>
        <v>3757</v>
      </c>
      <c r="AG177" s="62">
        <f t="shared" si="129"/>
        <v>3757</v>
      </c>
      <c r="AH177" s="62">
        <f t="shared" si="129"/>
        <v>3757</v>
      </c>
      <c r="AS177" s="62">
        <f>AH188+AG189+AF190+AE191+AD192+AC193+AB194+AA195+Z196+Y197+X198+W199+V200+U201+T202+S203+R204</f>
        <v>3757</v>
      </c>
    </row>
    <row r="178" spans="8:44" ht="13.5">
      <c r="H178" s="62">
        <f>S189+T190+U191+V192+W193+X194+Y195+Z196+AA197+AB198+AC199+AD200+AE201+AF202+AG203</f>
        <v>3315</v>
      </c>
      <c r="S178" s="62">
        <f>SUM(S189:S203)</f>
        <v>3315</v>
      </c>
      <c r="T178" s="62">
        <f aca="true" t="shared" si="130" ref="T178:AG178">SUM(T189:T203)</f>
        <v>3315</v>
      </c>
      <c r="U178" s="62">
        <f t="shared" si="130"/>
        <v>3315</v>
      </c>
      <c r="V178" s="62">
        <f t="shared" si="130"/>
        <v>3315</v>
      </c>
      <c r="W178" s="62">
        <f t="shared" si="130"/>
        <v>3315</v>
      </c>
      <c r="X178" s="62">
        <f t="shared" si="130"/>
        <v>3315</v>
      </c>
      <c r="Y178" s="62">
        <f t="shared" si="130"/>
        <v>3315</v>
      </c>
      <c r="Z178" s="62">
        <f t="shared" si="130"/>
        <v>3315</v>
      </c>
      <c r="AA178" s="62">
        <f t="shared" si="130"/>
        <v>3315</v>
      </c>
      <c r="AB178" s="62">
        <f t="shared" si="130"/>
        <v>3315</v>
      </c>
      <c r="AC178" s="62">
        <f t="shared" si="130"/>
        <v>3315</v>
      </c>
      <c r="AD178" s="62">
        <f t="shared" si="130"/>
        <v>3315</v>
      </c>
      <c r="AE178" s="62">
        <f t="shared" si="130"/>
        <v>3315</v>
      </c>
      <c r="AF178" s="62">
        <f t="shared" si="130"/>
        <v>3315</v>
      </c>
      <c r="AG178" s="62">
        <f t="shared" si="130"/>
        <v>3315</v>
      </c>
      <c r="AH178" s="62"/>
      <c r="AR178" s="62">
        <f>AG189+AF190+AE191+AD192+AC193+AB194+AA195+Z196+Y197+X198+W199+V200+U201+T202+S203</f>
        <v>3315</v>
      </c>
    </row>
    <row r="179" spans="9:43" ht="13.5">
      <c r="I179" s="62">
        <f>T190+U191+V192+W193+X194+Y195+Z196+AA197+AB198+AC199+AD200+AE201+AF202</f>
        <v>2873</v>
      </c>
      <c r="T179" s="62">
        <f>SUM(T190:T202)</f>
        <v>2873</v>
      </c>
      <c r="U179" s="62">
        <f aca="true" t="shared" si="131" ref="U179:AF179">SUM(U190:U202)</f>
        <v>2873</v>
      </c>
      <c r="V179" s="62">
        <f t="shared" si="131"/>
        <v>2873</v>
      </c>
      <c r="W179" s="62">
        <f t="shared" si="131"/>
        <v>2873</v>
      </c>
      <c r="X179" s="62">
        <f t="shared" si="131"/>
        <v>2873</v>
      </c>
      <c r="Y179" s="62">
        <f t="shared" si="131"/>
        <v>2873</v>
      </c>
      <c r="Z179" s="62">
        <f t="shared" si="131"/>
        <v>2873</v>
      </c>
      <c r="AA179" s="62">
        <f t="shared" si="131"/>
        <v>2873</v>
      </c>
      <c r="AB179" s="62">
        <f t="shared" si="131"/>
        <v>2873</v>
      </c>
      <c r="AC179" s="62">
        <f t="shared" si="131"/>
        <v>2873</v>
      </c>
      <c r="AD179" s="62">
        <f t="shared" si="131"/>
        <v>2873</v>
      </c>
      <c r="AE179" s="62">
        <f t="shared" si="131"/>
        <v>2873</v>
      </c>
      <c r="AF179" s="62">
        <f t="shared" si="131"/>
        <v>2873</v>
      </c>
      <c r="AQ179" s="62">
        <f>AF190+AE191+AD192+AC193+AB194+AA195+Z196+Y197+X198+W199+V200+U201+T202</f>
        <v>2873</v>
      </c>
    </row>
    <row r="180" spans="10:42" ht="13.5">
      <c r="J180" s="62">
        <f>U191+V192+W193+X194+Y195+Z196+AA197+AB198+AC199+AD200+AE201</f>
        <v>2431</v>
      </c>
      <c r="U180" s="62">
        <f>SUM(U191:U201)</f>
        <v>2431</v>
      </c>
      <c r="V180" s="62">
        <f aca="true" t="shared" si="132" ref="V180:AE180">SUM(V191:V201)</f>
        <v>2431</v>
      </c>
      <c r="W180" s="62">
        <f t="shared" si="132"/>
        <v>2431</v>
      </c>
      <c r="X180" s="62">
        <f t="shared" si="132"/>
        <v>2431</v>
      </c>
      <c r="Y180" s="62">
        <f t="shared" si="132"/>
        <v>2431</v>
      </c>
      <c r="Z180" s="62">
        <f t="shared" si="132"/>
        <v>2431</v>
      </c>
      <c r="AA180" s="62">
        <f t="shared" si="132"/>
        <v>2431</v>
      </c>
      <c r="AB180" s="62">
        <f t="shared" si="132"/>
        <v>2431</v>
      </c>
      <c r="AC180" s="62">
        <f t="shared" si="132"/>
        <v>2431</v>
      </c>
      <c r="AD180" s="62">
        <f t="shared" si="132"/>
        <v>2431</v>
      </c>
      <c r="AE180" s="62">
        <f t="shared" si="132"/>
        <v>2431</v>
      </c>
      <c r="AP180" s="62">
        <f>AE191+AD192+AC193+AB194+AA195+Z196+Y197+X198+W199+V200+U201</f>
        <v>2431</v>
      </c>
    </row>
    <row r="181" spans="11:41" ht="13.5">
      <c r="K181" s="62">
        <f>V192+W193+X194+Y195+Z196+AA197+AB198+AC199+AD200</f>
        <v>1989</v>
      </c>
      <c r="V181" s="62">
        <f>SUM(V192:V200)</f>
        <v>1989</v>
      </c>
      <c r="W181" s="62">
        <f aca="true" t="shared" si="133" ref="W181:AD181">SUM(W192:W200)</f>
        <v>1989</v>
      </c>
      <c r="X181" s="62">
        <f t="shared" si="133"/>
        <v>1989</v>
      </c>
      <c r="Y181" s="62">
        <f t="shared" si="133"/>
        <v>1989</v>
      </c>
      <c r="Z181" s="62">
        <f t="shared" si="133"/>
        <v>1989</v>
      </c>
      <c r="AA181" s="62">
        <f t="shared" si="133"/>
        <v>1989</v>
      </c>
      <c r="AB181" s="62">
        <f t="shared" si="133"/>
        <v>1989</v>
      </c>
      <c r="AC181" s="62">
        <f t="shared" si="133"/>
        <v>1989</v>
      </c>
      <c r="AD181" s="62">
        <f t="shared" si="133"/>
        <v>1989</v>
      </c>
      <c r="AO181" s="62">
        <f>AD192+AC193+AB194+AA195+Z196+Y197+X198+W199+V200</f>
        <v>1989</v>
      </c>
    </row>
    <row r="182" spans="12:40" ht="13.5">
      <c r="L182" s="62">
        <f>W193+X194+Y195+Z196+AA197+AB198+AC199</f>
        <v>1547</v>
      </c>
      <c r="W182" s="62">
        <f>SUM(W193:W199)</f>
        <v>1547</v>
      </c>
      <c r="X182" s="62">
        <f aca="true" t="shared" si="134" ref="X182:AC182">SUM(X193:X199)</f>
        <v>1547</v>
      </c>
      <c r="Y182" s="62">
        <f t="shared" si="134"/>
        <v>1547</v>
      </c>
      <c r="Z182" s="62">
        <f t="shared" si="134"/>
        <v>1547</v>
      </c>
      <c r="AA182" s="62">
        <f t="shared" si="134"/>
        <v>1547</v>
      </c>
      <c r="AB182" s="62">
        <f t="shared" si="134"/>
        <v>1547</v>
      </c>
      <c r="AC182" s="62">
        <f t="shared" si="134"/>
        <v>1547</v>
      </c>
      <c r="AN182" s="62">
        <f>AC193+AB194+AA195+Z196+Y197+X198+W199</f>
        <v>1547</v>
      </c>
    </row>
    <row r="183" spans="13:39" ht="13.5">
      <c r="M183" s="62">
        <f>X194+Y195+Z196+AA197+AB198</f>
        <v>1105</v>
      </c>
      <c r="X183" s="62">
        <f>SUM(X194:X198)</f>
        <v>1105</v>
      </c>
      <c r="Y183" s="62">
        <f>SUM(Y194:Y198)</f>
        <v>1105</v>
      </c>
      <c r="Z183" s="62">
        <f>SUM(Z194:Z198)</f>
        <v>1105</v>
      </c>
      <c r="AA183" s="62">
        <f>SUM(AA194:AA198)</f>
        <v>1105</v>
      </c>
      <c r="AB183" s="62">
        <f>SUM(AB194:AB198)</f>
        <v>1105</v>
      </c>
      <c r="AM183" s="62">
        <f>AB194+AA195+Z196+Y197+X198</f>
        <v>1105</v>
      </c>
    </row>
    <row r="184" spans="14:38" ht="12.75">
      <c r="N184">
        <f>Y195+Z196+AA197</f>
        <v>663</v>
      </c>
      <c r="Y184">
        <f>SUM(Y195:Y197)</f>
        <v>663</v>
      </c>
      <c r="Z184">
        <f>SUM(Z195:Z197)</f>
        <v>663</v>
      </c>
      <c r="AA184">
        <f>SUM(AA195:AA197)</f>
        <v>663</v>
      </c>
      <c r="AL184">
        <f>AA195+Z196+Y197</f>
        <v>663</v>
      </c>
    </row>
    <row r="185" ht="13.5" thickBot="1"/>
    <row r="186" spans="5:36" ht="14.25" thickBot="1">
      <c r="E186" s="62">
        <f>SUM(P186:AJ186)</f>
        <v>4641</v>
      </c>
      <c r="P186" s="93">
        <v>422</v>
      </c>
      <c r="Q186" s="94">
        <v>402</v>
      </c>
      <c r="R186" s="94">
        <v>404</v>
      </c>
      <c r="S186" s="94">
        <v>406</v>
      </c>
      <c r="T186" s="94">
        <v>408</v>
      </c>
      <c r="U186" s="94">
        <v>410</v>
      </c>
      <c r="V186" s="94">
        <v>412</v>
      </c>
      <c r="W186" s="94">
        <v>414</v>
      </c>
      <c r="X186" s="94">
        <v>416</v>
      </c>
      <c r="Y186" s="94">
        <v>418</v>
      </c>
      <c r="Z186" s="94">
        <v>19</v>
      </c>
      <c r="AA186" s="94">
        <v>18</v>
      </c>
      <c r="AB186" s="94">
        <v>16</v>
      </c>
      <c r="AC186" s="94">
        <v>14</v>
      </c>
      <c r="AD186" s="94">
        <v>12</v>
      </c>
      <c r="AE186" s="94">
        <v>10</v>
      </c>
      <c r="AF186" s="94">
        <v>8</v>
      </c>
      <c r="AG186" s="94">
        <v>6</v>
      </c>
      <c r="AH186" s="94">
        <v>4</v>
      </c>
      <c r="AI186" s="94">
        <v>2</v>
      </c>
      <c r="AJ186" s="95">
        <v>420</v>
      </c>
    </row>
    <row r="187" spans="5:36" ht="14.25" thickBot="1">
      <c r="E187" s="62">
        <f aca="true" t="shared" si="135" ref="E187:E206">SUM(P187:AJ187)</f>
        <v>4641</v>
      </c>
      <c r="F187" s="62">
        <f>SUM(Q187:AI187)</f>
        <v>4199</v>
      </c>
      <c r="P187" s="96">
        <v>39</v>
      </c>
      <c r="Q187" s="84">
        <f>Q152+40</f>
        <v>382</v>
      </c>
      <c r="R187" s="85">
        <f aca="true" t="shared" si="136" ref="R187:AI187">R152+40</f>
        <v>42</v>
      </c>
      <c r="S187" s="85">
        <f t="shared" si="136"/>
        <v>44</v>
      </c>
      <c r="T187" s="85">
        <f t="shared" si="136"/>
        <v>46</v>
      </c>
      <c r="U187" s="85">
        <f t="shared" si="136"/>
        <v>48</v>
      </c>
      <c r="V187" s="85">
        <f t="shared" si="136"/>
        <v>50</v>
      </c>
      <c r="W187" s="85">
        <f t="shared" si="136"/>
        <v>52</v>
      </c>
      <c r="X187" s="85">
        <f t="shared" si="136"/>
        <v>54</v>
      </c>
      <c r="Y187" s="85">
        <f t="shared" si="136"/>
        <v>56</v>
      </c>
      <c r="Z187" s="85">
        <f t="shared" si="136"/>
        <v>57</v>
      </c>
      <c r="AA187" s="85">
        <f t="shared" si="136"/>
        <v>380</v>
      </c>
      <c r="AB187" s="85">
        <f t="shared" si="136"/>
        <v>378</v>
      </c>
      <c r="AC187" s="85">
        <f t="shared" si="136"/>
        <v>376</v>
      </c>
      <c r="AD187" s="85">
        <f t="shared" si="136"/>
        <v>374</v>
      </c>
      <c r="AE187" s="85">
        <f t="shared" si="136"/>
        <v>372</v>
      </c>
      <c r="AF187" s="85">
        <f t="shared" si="136"/>
        <v>370</v>
      </c>
      <c r="AG187" s="85">
        <f t="shared" si="136"/>
        <v>368</v>
      </c>
      <c r="AH187" s="85">
        <f t="shared" si="136"/>
        <v>366</v>
      </c>
      <c r="AI187" s="86">
        <f t="shared" si="136"/>
        <v>384</v>
      </c>
      <c r="AJ187" s="100">
        <v>403</v>
      </c>
    </row>
    <row r="188" spans="5:36" ht="14.25" thickBot="1">
      <c r="E188" s="62">
        <f t="shared" si="135"/>
        <v>4641</v>
      </c>
      <c r="F188" s="62">
        <f aca="true" t="shared" si="137" ref="F188:F205">SUM(Q188:AI188)</f>
        <v>4199</v>
      </c>
      <c r="G188" s="62">
        <f>SUM(R188:AH188)</f>
        <v>3757</v>
      </c>
      <c r="P188" s="96">
        <v>37</v>
      </c>
      <c r="Q188" s="87">
        <f aca="true" t="shared" si="138" ref="Q188:AI188">Q153+40</f>
        <v>367</v>
      </c>
      <c r="R188" s="70">
        <f t="shared" si="138"/>
        <v>92</v>
      </c>
      <c r="S188" s="71">
        <f t="shared" si="138"/>
        <v>77</v>
      </c>
      <c r="T188" s="71">
        <f t="shared" si="138"/>
        <v>79</v>
      </c>
      <c r="U188" s="71">
        <f t="shared" si="138"/>
        <v>81</v>
      </c>
      <c r="V188" s="71">
        <f t="shared" si="138"/>
        <v>83</v>
      </c>
      <c r="W188" s="71">
        <f t="shared" si="138"/>
        <v>85</v>
      </c>
      <c r="X188" s="71">
        <f t="shared" si="138"/>
        <v>87</v>
      </c>
      <c r="Y188" s="71">
        <f t="shared" si="138"/>
        <v>89</v>
      </c>
      <c r="Z188" s="71">
        <f t="shared" si="138"/>
        <v>349</v>
      </c>
      <c r="AA188" s="71">
        <f t="shared" si="138"/>
        <v>347</v>
      </c>
      <c r="AB188" s="71">
        <f t="shared" si="138"/>
        <v>345</v>
      </c>
      <c r="AC188" s="71">
        <f t="shared" si="138"/>
        <v>343</v>
      </c>
      <c r="AD188" s="71">
        <f t="shared" si="138"/>
        <v>341</v>
      </c>
      <c r="AE188" s="71">
        <f t="shared" si="138"/>
        <v>339</v>
      </c>
      <c r="AF188" s="71">
        <f t="shared" si="138"/>
        <v>337</v>
      </c>
      <c r="AG188" s="71">
        <f t="shared" si="138"/>
        <v>335</v>
      </c>
      <c r="AH188" s="72">
        <f t="shared" si="138"/>
        <v>348</v>
      </c>
      <c r="AI188" s="89">
        <f t="shared" si="138"/>
        <v>75</v>
      </c>
      <c r="AJ188" s="100">
        <v>405</v>
      </c>
    </row>
    <row r="189" spans="5:36" ht="14.25" thickBot="1">
      <c r="E189" s="62">
        <f t="shared" si="135"/>
        <v>4641</v>
      </c>
      <c r="F189" s="62">
        <f t="shared" si="137"/>
        <v>4199</v>
      </c>
      <c r="G189" s="62">
        <f aca="true" t="shared" si="139" ref="G189:G204">SUM(R189:AH189)</f>
        <v>3757</v>
      </c>
      <c r="H189" s="62">
        <f>SUM(S189:AG189)</f>
        <v>3315</v>
      </c>
      <c r="P189" s="96">
        <v>35</v>
      </c>
      <c r="Q189" s="87">
        <f aca="true" t="shared" si="140" ref="Q189:AI189">Q154+40</f>
        <v>369</v>
      </c>
      <c r="R189" s="73">
        <f t="shared" si="140"/>
        <v>364</v>
      </c>
      <c r="S189" s="67">
        <f t="shared" si="140"/>
        <v>122</v>
      </c>
      <c r="T189" s="68">
        <f t="shared" si="140"/>
        <v>332</v>
      </c>
      <c r="U189" s="68">
        <f t="shared" si="140"/>
        <v>330</v>
      </c>
      <c r="V189" s="68">
        <f t="shared" si="140"/>
        <v>328</v>
      </c>
      <c r="W189" s="68">
        <f t="shared" si="140"/>
        <v>326</v>
      </c>
      <c r="X189" s="68">
        <f t="shared" si="140"/>
        <v>324</v>
      </c>
      <c r="Y189" s="68">
        <f t="shared" si="140"/>
        <v>322</v>
      </c>
      <c r="Z189" s="68">
        <f t="shared" si="140"/>
        <v>321</v>
      </c>
      <c r="AA189" s="68">
        <f t="shared" si="140"/>
        <v>126</v>
      </c>
      <c r="AB189" s="68">
        <f t="shared" si="140"/>
        <v>128</v>
      </c>
      <c r="AC189" s="68">
        <f t="shared" si="140"/>
        <v>130</v>
      </c>
      <c r="AD189" s="68">
        <f t="shared" si="140"/>
        <v>132</v>
      </c>
      <c r="AE189" s="68">
        <f t="shared" si="140"/>
        <v>134</v>
      </c>
      <c r="AF189" s="68">
        <f t="shared" si="140"/>
        <v>136</v>
      </c>
      <c r="AG189" s="69">
        <f t="shared" si="140"/>
        <v>124</v>
      </c>
      <c r="AH189" s="77">
        <f t="shared" si="140"/>
        <v>78</v>
      </c>
      <c r="AI189" s="89">
        <f t="shared" si="140"/>
        <v>73</v>
      </c>
      <c r="AJ189" s="100">
        <v>407</v>
      </c>
    </row>
    <row r="190" spans="5:36" ht="14.25" thickBot="1">
      <c r="E190" s="62">
        <f t="shared" si="135"/>
        <v>4641</v>
      </c>
      <c r="F190" s="62">
        <f t="shared" si="137"/>
        <v>4199</v>
      </c>
      <c r="G190" s="62">
        <f t="shared" si="139"/>
        <v>3757</v>
      </c>
      <c r="H190" s="62">
        <f aca="true" t="shared" si="141" ref="H190:H203">SUM(S190:AG190)</f>
        <v>3315</v>
      </c>
      <c r="I190" s="62">
        <f>SUM(T190:AF190)</f>
        <v>2873</v>
      </c>
      <c r="P190" s="96">
        <v>33</v>
      </c>
      <c r="Q190" s="87">
        <f aca="true" t="shared" si="142" ref="Q190:AI190">Q155+40</f>
        <v>371</v>
      </c>
      <c r="R190" s="73">
        <f t="shared" si="142"/>
        <v>362</v>
      </c>
      <c r="S190" s="78">
        <f t="shared" si="142"/>
        <v>109</v>
      </c>
      <c r="T190" s="54">
        <f t="shared" si="142"/>
        <v>150</v>
      </c>
      <c r="U190" s="55">
        <f t="shared" si="142"/>
        <v>160</v>
      </c>
      <c r="V190" s="55">
        <f t="shared" si="142"/>
        <v>158</v>
      </c>
      <c r="W190" s="55">
        <f t="shared" si="142"/>
        <v>156</v>
      </c>
      <c r="X190" s="55">
        <f t="shared" si="142"/>
        <v>154</v>
      </c>
      <c r="Y190" s="55">
        <f t="shared" si="142"/>
        <v>152</v>
      </c>
      <c r="Z190" s="55">
        <f t="shared" si="142"/>
        <v>295</v>
      </c>
      <c r="AA190" s="55">
        <f t="shared" si="142"/>
        <v>296</v>
      </c>
      <c r="AB190" s="55">
        <f t="shared" si="142"/>
        <v>298</v>
      </c>
      <c r="AC190" s="55">
        <f t="shared" si="142"/>
        <v>300</v>
      </c>
      <c r="AD190" s="55">
        <f t="shared" si="142"/>
        <v>302</v>
      </c>
      <c r="AE190" s="55">
        <f t="shared" si="142"/>
        <v>304</v>
      </c>
      <c r="AF190" s="56">
        <f t="shared" si="142"/>
        <v>148</v>
      </c>
      <c r="AG190" s="79">
        <f t="shared" si="142"/>
        <v>333</v>
      </c>
      <c r="AH190" s="77">
        <f t="shared" si="142"/>
        <v>80</v>
      </c>
      <c r="AI190" s="89">
        <f t="shared" si="142"/>
        <v>71</v>
      </c>
      <c r="AJ190" s="100">
        <v>409</v>
      </c>
    </row>
    <row r="191" spans="5:36" ht="14.25" thickBot="1">
      <c r="E191" s="62">
        <f t="shared" si="135"/>
        <v>4641</v>
      </c>
      <c r="F191" s="62">
        <f t="shared" si="137"/>
        <v>4199</v>
      </c>
      <c r="G191" s="62">
        <f t="shared" si="139"/>
        <v>3757</v>
      </c>
      <c r="H191" s="62">
        <f t="shared" si="141"/>
        <v>3315</v>
      </c>
      <c r="I191" s="62">
        <f aca="true" t="shared" si="143" ref="I191:I202">SUM(T191:AF191)</f>
        <v>2873</v>
      </c>
      <c r="J191" s="62">
        <f>SUM(U191:AE191)</f>
        <v>2431</v>
      </c>
      <c r="P191" s="96">
        <v>31</v>
      </c>
      <c r="Q191" s="87">
        <f aca="true" t="shared" si="144" ref="Q191:AI191">Q156+40</f>
        <v>373</v>
      </c>
      <c r="R191" s="73">
        <f t="shared" si="144"/>
        <v>360</v>
      </c>
      <c r="S191" s="78">
        <f t="shared" si="144"/>
        <v>111</v>
      </c>
      <c r="T191" s="57">
        <f t="shared" si="144"/>
        <v>305</v>
      </c>
      <c r="U191" s="46">
        <f t="shared" si="144"/>
        <v>270</v>
      </c>
      <c r="V191" s="47">
        <f t="shared" si="144"/>
        <v>263</v>
      </c>
      <c r="W191" s="47">
        <f t="shared" si="144"/>
        <v>265</v>
      </c>
      <c r="X191" s="47">
        <f t="shared" si="144"/>
        <v>267</v>
      </c>
      <c r="Y191" s="47">
        <f t="shared" si="144"/>
        <v>269</v>
      </c>
      <c r="Z191" s="47">
        <f t="shared" si="144"/>
        <v>271</v>
      </c>
      <c r="AA191" s="47">
        <f t="shared" si="144"/>
        <v>167</v>
      </c>
      <c r="AB191" s="47">
        <f t="shared" si="144"/>
        <v>165</v>
      </c>
      <c r="AC191" s="47">
        <f t="shared" si="144"/>
        <v>163</v>
      </c>
      <c r="AD191" s="47">
        <f t="shared" si="144"/>
        <v>161</v>
      </c>
      <c r="AE191" s="48">
        <f t="shared" si="144"/>
        <v>170</v>
      </c>
      <c r="AF191" s="58">
        <f t="shared" si="144"/>
        <v>137</v>
      </c>
      <c r="AG191" s="79">
        <f t="shared" si="144"/>
        <v>331</v>
      </c>
      <c r="AH191" s="77">
        <f t="shared" si="144"/>
        <v>82</v>
      </c>
      <c r="AI191" s="89">
        <f t="shared" si="144"/>
        <v>69</v>
      </c>
      <c r="AJ191" s="100">
        <v>411</v>
      </c>
    </row>
    <row r="192" spans="5:36" ht="14.25" thickBot="1">
      <c r="E192" s="62">
        <f t="shared" si="135"/>
        <v>4641</v>
      </c>
      <c r="F192" s="62">
        <f t="shared" si="137"/>
        <v>4199</v>
      </c>
      <c r="G192" s="62">
        <f t="shared" si="139"/>
        <v>3757</v>
      </c>
      <c r="H192" s="62">
        <f t="shared" si="141"/>
        <v>3315</v>
      </c>
      <c r="I192" s="62">
        <f t="shared" si="143"/>
        <v>2873</v>
      </c>
      <c r="J192" s="62">
        <f aca="true" t="shared" si="145" ref="J192:J201">SUM(U192:AE192)</f>
        <v>2431</v>
      </c>
      <c r="K192" s="62">
        <f>SUM(V192:AD192)</f>
        <v>1989</v>
      </c>
      <c r="P192" s="96">
        <v>29</v>
      </c>
      <c r="Q192" s="87">
        <f aca="true" t="shared" si="146" ref="Q192:AI192">Q157+40</f>
        <v>375</v>
      </c>
      <c r="R192" s="73">
        <f t="shared" si="146"/>
        <v>358</v>
      </c>
      <c r="S192" s="78">
        <f t="shared" si="146"/>
        <v>113</v>
      </c>
      <c r="T192" s="57">
        <f t="shared" si="146"/>
        <v>303</v>
      </c>
      <c r="U192" s="49">
        <f t="shared" si="146"/>
        <v>162</v>
      </c>
      <c r="V192" s="38">
        <f t="shared" si="146"/>
        <v>190</v>
      </c>
      <c r="W192" s="39">
        <f t="shared" si="146"/>
        <v>261</v>
      </c>
      <c r="X192" s="39">
        <f t="shared" si="146"/>
        <v>259</v>
      </c>
      <c r="Y192" s="39">
        <f t="shared" si="146"/>
        <v>257</v>
      </c>
      <c r="Z192" s="39">
        <f t="shared" si="146"/>
        <v>189</v>
      </c>
      <c r="AA192" s="39">
        <f t="shared" si="146"/>
        <v>191</v>
      </c>
      <c r="AB192" s="39">
        <f t="shared" si="146"/>
        <v>193</v>
      </c>
      <c r="AC192" s="39">
        <f t="shared" si="146"/>
        <v>195</v>
      </c>
      <c r="AD192" s="40">
        <f t="shared" si="146"/>
        <v>254</v>
      </c>
      <c r="AE192" s="51">
        <f t="shared" si="146"/>
        <v>280</v>
      </c>
      <c r="AF192" s="58">
        <f t="shared" si="146"/>
        <v>139</v>
      </c>
      <c r="AG192" s="79">
        <f t="shared" si="146"/>
        <v>329</v>
      </c>
      <c r="AH192" s="77">
        <f t="shared" si="146"/>
        <v>84</v>
      </c>
      <c r="AI192" s="89">
        <f t="shared" si="146"/>
        <v>67</v>
      </c>
      <c r="AJ192" s="100">
        <v>413</v>
      </c>
    </row>
    <row r="193" spans="5:36" ht="14.25" thickBot="1">
      <c r="E193" s="62">
        <f t="shared" si="135"/>
        <v>4641</v>
      </c>
      <c r="F193" s="62">
        <f t="shared" si="137"/>
        <v>4199</v>
      </c>
      <c r="G193" s="62">
        <f t="shared" si="139"/>
        <v>3757</v>
      </c>
      <c r="H193" s="62">
        <f t="shared" si="141"/>
        <v>3315</v>
      </c>
      <c r="I193" s="62">
        <f t="shared" si="143"/>
        <v>2873</v>
      </c>
      <c r="J193" s="62">
        <f t="shared" si="145"/>
        <v>2431</v>
      </c>
      <c r="K193" s="62">
        <f aca="true" t="shared" si="147" ref="K193:K200">SUM(V193:AD193)</f>
        <v>1989</v>
      </c>
      <c r="L193" s="62">
        <f>SUM(W193:AC193)</f>
        <v>1547</v>
      </c>
      <c r="P193" s="96">
        <v>27</v>
      </c>
      <c r="Q193" s="87">
        <f aca="true" t="shared" si="148" ref="Q193:AI193">Q158+40</f>
        <v>377</v>
      </c>
      <c r="R193" s="73">
        <f t="shared" si="148"/>
        <v>356</v>
      </c>
      <c r="S193" s="78">
        <f t="shared" si="148"/>
        <v>115</v>
      </c>
      <c r="T193" s="57">
        <f t="shared" si="148"/>
        <v>301</v>
      </c>
      <c r="U193" s="49">
        <f t="shared" si="148"/>
        <v>164</v>
      </c>
      <c r="V193" s="41">
        <f t="shared" si="148"/>
        <v>196</v>
      </c>
      <c r="W193" s="30">
        <f t="shared" si="148"/>
        <v>202</v>
      </c>
      <c r="X193" s="31">
        <f t="shared" si="148"/>
        <v>197</v>
      </c>
      <c r="Y193" s="31">
        <f t="shared" si="148"/>
        <v>199</v>
      </c>
      <c r="Z193" s="31">
        <f t="shared" si="148"/>
        <v>239</v>
      </c>
      <c r="AA193" s="31">
        <f t="shared" si="148"/>
        <v>237</v>
      </c>
      <c r="AB193" s="31">
        <f t="shared" si="148"/>
        <v>235</v>
      </c>
      <c r="AC193" s="32">
        <f t="shared" si="148"/>
        <v>238</v>
      </c>
      <c r="AD193" s="45">
        <f t="shared" si="148"/>
        <v>246</v>
      </c>
      <c r="AE193" s="51">
        <f t="shared" si="148"/>
        <v>278</v>
      </c>
      <c r="AF193" s="58">
        <f t="shared" si="148"/>
        <v>141</v>
      </c>
      <c r="AG193" s="79">
        <f t="shared" si="148"/>
        <v>327</v>
      </c>
      <c r="AH193" s="77">
        <f t="shared" si="148"/>
        <v>86</v>
      </c>
      <c r="AI193" s="89">
        <f t="shared" si="148"/>
        <v>65</v>
      </c>
      <c r="AJ193" s="100">
        <v>415</v>
      </c>
    </row>
    <row r="194" spans="5:36" ht="14.25" thickBot="1">
      <c r="E194" s="62">
        <f t="shared" si="135"/>
        <v>4641</v>
      </c>
      <c r="F194" s="62">
        <f t="shared" si="137"/>
        <v>4199</v>
      </c>
      <c r="G194" s="62">
        <f t="shared" si="139"/>
        <v>3757</v>
      </c>
      <c r="H194" s="62">
        <f t="shared" si="141"/>
        <v>3315</v>
      </c>
      <c r="I194" s="62">
        <f t="shared" si="143"/>
        <v>2873</v>
      </c>
      <c r="J194" s="62">
        <f t="shared" si="145"/>
        <v>2431</v>
      </c>
      <c r="K194" s="62">
        <f t="shared" si="147"/>
        <v>1989</v>
      </c>
      <c r="L194" s="62">
        <f aca="true" t="shared" si="149" ref="L194:L199">SUM(W194:AC194)</f>
        <v>1547</v>
      </c>
      <c r="M194" s="62">
        <f>SUM(X194:AB194)</f>
        <v>1105</v>
      </c>
      <c r="P194" s="96">
        <v>25</v>
      </c>
      <c r="Q194" s="87">
        <f aca="true" t="shared" si="150" ref="Q194:AI194">Q159+40</f>
        <v>379</v>
      </c>
      <c r="R194" s="73">
        <f t="shared" si="150"/>
        <v>354</v>
      </c>
      <c r="S194" s="78">
        <f t="shared" si="150"/>
        <v>117</v>
      </c>
      <c r="T194" s="57">
        <f t="shared" si="150"/>
        <v>299</v>
      </c>
      <c r="U194" s="49">
        <f t="shared" si="150"/>
        <v>166</v>
      </c>
      <c r="V194" s="41">
        <f t="shared" si="150"/>
        <v>194</v>
      </c>
      <c r="W194" s="33">
        <f t="shared" si="150"/>
        <v>244</v>
      </c>
      <c r="X194" s="22">
        <f t="shared" si="150"/>
        <v>230</v>
      </c>
      <c r="Y194" s="23">
        <f t="shared" si="150"/>
        <v>226</v>
      </c>
      <c r="Z194" s="23">
        <f t="shared" si="150"/>
        <v>211</v>
      </c>
      <c r="AA194" s="23">
        <f t="shared" si="150"/>
        <v>210</v>
      </c>
      <c r="AB194" s="24">
        <f t="shared" si="150"/>
        <v>228</v>
      </c>
      <c r="AC194" s="37">
        <f t="shared" si="150"/>
        <v>198</v>
      </c>
      <c r="AD194" s="45">
        <f t="shared" si="150"/>
        <v>248</v>
      </c>
      <c r="AE194" s="51">
        <f t="shared" si="150"/>
        <v>276</v>
      </c>
      <c r="AF194" s="58">
        <f t="shared" si="150"/>
        <v>143</v>
      </c>
      <c r="AG194" s="79">
        <f t="shared" si="150"/>
        <v>325</v>
      </c>
      <c r="AH194" s="77">
        <f t="shared" si="150"/>
        <v>88</v>
      </c>
      <c r="AI194" s="89">
        <f t="shared" si="150"/>
        <v>63</v>
      </c>
      <c r="AJ194" s="100">
        <v>417</v>
      </c>
    </row>
    <row r="195" spans="5:36" ht="13.5">
      <c r="E195" s="62">
        <f t="shared" si="135"/>
        <v>4641</v>
      </c>
      <c r="F195" s="62">
        <f t="shared" si="137"/>
        <v>4199</v>
      </c>
      <c r="G195" s="62">
        <f t="shared" si="139"/>
        <v>3757</v>
      </c>
      <c r="H195" s="62">
        <f t="shared" si="141"/>
        <v>3315</v>
      </c>
      <c r="I195" s="62">
        <f t="shared" si="143"/>
        <v>2873</v>
      </c>
      <c r="J195" s="62">
        <f t="shared" si="145"/>
        <v>2431</v>
      </c>
      <c r="K195" s="62">
        <f t="shared" si="147"/>
        <v>1989</v>
      </c>
      <c r="L195" s="62">
        <f t="shared" si="149"/>
        <v>1547</v>
      </c>
      <c r="M195" s="62">
        <f>SUM(X195:AB195)</f>
        <v>1105</v>
      </c>
      <c r="N195">
        <f>SUM(Y195:AA195)</f>
        <v>663</v>
      </c>
      <c r="P195" s="96">
        <v>23</v>
      </c>
      <c r="Q195" s="87">
        <f aca="true" t="shared" si="151" ref="Q195:AI195">Q160+40</f>
        <v>381</v>
      </c>
      <c r="R195" s="73">
        <f t="shared" si="151"/>
        <v>352</v>
      </c>
      <c r="S195" s="78">
        <f t="shared" si="151"/>
        <v>119</v>
      </c>
      <c r="T195" s="57">
        <f t="shared" si="151"/>
        <v>297</v>
      </c>
      <c r="U195" s="49">
        <f t="shared" si="151"/>
        <v>168</v>
      </c>
      <c r="V195" s="41">
        <f t="shared" si="151"/>
        <v>192</v>
      </c>
      <c r="W195" s="33">
        <f t="shared" si="151"/>
        <v>242</v>
      </c>
      <c r="X195" s="25">
        <f t="shared" si="151"/>
        <v>215</v>
      </c>
      <c r="Y195" s="13">
        <f t="shared" si="151"/>
        <v>218</v>
      </c>
      <c r="Z195" s="14">
        <f t="shared" si="151"/>
        <v>225</v>
      </c>
      <c r="AA195" s="15">
        <f t="shared" si="151"/>
        <v>220</v>
      </c>
      <c r="AB195" s="29">
        <f t="shared" si="151"/>
        <v>227</v>
      </c>
      <c r="AC195" s="37">
        <f t="shared" si="151"/>
        <v>200</v>
      </c>
      <c r="AD195" s="45">
        <f t="shared" si="151"/>
        <v>250</v>
      </c>
      <c r="AE195" s="51">
        <f t="shared" si="151"/>
        <v>274</v>
      </c>
      <c r="AF195" s="58">
        <f t="shared" si="151"/>
        <v>145</v>
      </c>
      <c r="AG195" s="79">
        <f t="shared" si="151"/>
        <v>323</v>
      </c>
      <c r="AH195" s="77">
        <f t="shared" si="151"/>
        <v>90</v>
      </c>
      <c r="AI195" s="89">
        <f t="shared" si="151"/>
        <v>61</v>
      </c>
      <c r="AJ195" s="100">
        <v>419</v>
      </c>
    </row>
    <row r="196" spans="5:36" ht="13.5">
      <c r="E196" s="62">
        <f t="shared" si="135"/>
        <v>4641</v>
      </c>
      <c r="F196" s="62">
        <f t="shared" si="137"/>
        <v>4199</v>
      </c>
      <c r="G196" s="62">
        <f t="shared" si="139"/>
        <v>3757</v>
      </c>
      <c r="H196" s="62">
        <f t="shared" si="141"/>
        <v>3315</v>
      </c>
      <c r="I196" s="62">
        <f t="shared" si="143"/>
        <v>2873</v>
      </c>
      <c r="J196" s="62">
        <f t="shared" si="145"/>
        <v>2431</v>
      </c>
      <c r="K196" s="62">
        <f t="shared" si="147"/>
        <v>1989</v>
      </c>
      <c r="L196" s="62">
        <f t="shared" si="149"/>
        <v>1547</v>
      </c>
      <c r="M196" s="62">
        <f>SUM(X196:AB196)</f>
        <v>1105</v>
      </c>
      <c r="N196">
        <f>SUM(Y196:AA196)</f>
        <v>663</v>
      </c>
      <c r="P196" s="96">
        <v>21</v>
      </c>
      <c r="Q196" s="87">
        <f aca="true" t="shared" si="152" ref="Q196:AI196">Q161+40</f>
        <v>383</v>
      </c>
      <c r="R196" s="73">
        <f t="shared" si="152"/>
        <v>351</v>
      </c>
      <c r="S196" s="78">
        <f t="shared" si="152"/>
        <v>319</v>
      </c>
      <c r="T196" s="57">
        <f t="shared" si="152"/>
        <v>149</v>
      </c>
      <c r="U196" s="49">
        <f t="shared" si="152"/>
        <v>169</v>
      </c>
      <c r="V196" s="41">
        <f t="shared" si="152"/>
        <v>255</v>
      </c>
      <c r="W196" s="33">
        <f t="shared" si="152"/>
        <v>241</v>
      </c>
      <c r="X196" s="25">
        <f t="shared" si="152"/>
        <v>213</v>
      </c>
      <c r="Y196" s="16">
        <f t="shared" si="152"/>
        <v>223</v>
      </c>
      <c r="Z196" s="4">
        <f t="shared" si="152"/>
        <v>221</v>
      </c>
      <c r="AA196" s="17">
        <f t="shared" si="152"/>
        <v>219</v>
      </c>
      <c r="AB196" s="29">
        <f t="shared" si="152"/>
        <v>229</v>
      </c>
      <c r="AC196" s="37">
        <f t="shared" si="152"/>
        <v>201</v>
      </c>
      <c r="AD196" s="45">
        <f t="shared" si="152"/>
        <v>187</v>
      </c>
      <c r="AE196" s="51">
        <f t="shared" si="152"/>
        <v>273</v>
      </c>
      <c r="AF196" s="58">
        <f t="shared" si="152"/>
        <v>293</v>
      </c>
      <c r="AG196" s="79">
        <f t="shared" si="152"/>
        <v>123</v>
      </c>
      <c r="AH196" s="77">
        <f t="shared" si="152"/>
        <v>91</v>
      </c>
      <c r="AI196" s="89">
        <f t="shared" si="152"/>
        <v>59</v>
      </c>
      <c r="AJ196" s="100">
        <v>421</v>
      </c>
    </row>
    <row r="197" spans="5:36" ht="14.25" thickBot="1">
      <c r="E197" s="62">
        <f t="shared" si="135"/>
        <v>4641</v>
      </c>
      <c r="F197" s="62">
        <f t="shared" si="137"/>
        <v>4199</v>
      </c>
      <c r="G197" s="62">
        <f t="shared" si="139"/>
        <v>3757</v>
      </c>
      <c r="H197" s="62">
        <f t="shared" si="141"/>
        <v>3315</v>
      </c>
      <c r="I197" s="62">
        <f t="shared" si="143"/>
        <v>2873</v>
      </c>
      <c r="J197" s="62">
        <f t="shared" si="145"/>
        <v>2431</v>
      </c>
      <c r="K197" s="62">
        <f t="shared" si="147"/>
        <v>1989</v>
      </c>
      <c r="L197" s="62">
        <f t="shared" si="149"/>
        <v>1547</v>
      </c>
      <c r="M197" s="62">
        <f>SUM(X197:AB197)</f>
        <v>1105</v>
      </c>
      <c r="N197">
        <f>SUM(Y197:AA197)</f>
        <v>663</v>
      </c>
      <c r="P197" s="96">
        <v>425</v>
      </c>
      <c r="Q197" s="87">
        <f aca="true" t="shared" si="153" ref="Q197:AI197">Q162+40</f>
        <v>55</v>
      </c>
      <c r="R197" s="73">
        <f t="shared" si="153"/>
        <v>96</v>
      </c>
      <c r="S197" s="78">
        <f t="shared" si="153"/>
        <v>317</v>
      </c>
      <c r="T197" s="57">
        <f t="shared" si="153"/>
        <v>151</v>
      </c>
      <c r="U197" s="49">
        <f t="shared" si="153"/>
        <v>268</v>
      </c>
      <c r="V197" s="41">
        <f t="shared" si="153"/>
        <v>256</v>
      </c>
      <c r="W197" s="33">
        <f t="shared" si="153"/>
        <v>206</v>
      </c>
      <c r="X197" s="25">
        <f t="shared" si="153"/>
        <v>233</v>
      </c>
      <c r="Y197" s="18">
        <f t="shared" si="153"/>
        <v>222</v>
      </c>
      <c r="Z197" s="19">
        <f t="shared" si="153"/>
        <v>217</v>
      </c>
      <c r="AA197" s="20">
        <f t="shared" si="153"/>
        <v>224</v>
      </c>
      <c r="AB197" s="29">
        <f t="shared" si="153"/>
        <v>209</v>
      </c>
      <c r="AC197" s="37">
        <f t="shared" si="153"/>
        <v>236</v>
      </c>
      <c r="AD197" s="45">
        <f t="shared" si="153"/>
        <v>186</v>
      </c>
      <c r="AE197" s="51">
        <f t="shared" si="153"/>
        <v>174</v>
      </c>
      <c r="AF197" s="58">
        <f t="shared" si="153"/>
        <v>291</v>
      </c>
      <c r="AG197" s="79">
        <f t="shared" si="153"/>
        <v>125</v>
      </c>
      <c r="AH197" s="77">
        <f t="shared" si="153"/>
        <v>346</v>
      </c>
      <c r="AI197" s="89">
        <f t="shared" si="153"/>
        <v>387</v>
      </c>
      <c r="AJ197" s="100">
        <v>17</v>
      </c>
    </row>
    <row r="198" spans="5:36" ht="14.25" thickBot="1">
      <c r="E198" s="62">
        <f t="shared" si="135"/>
        <v>4641</v>
      </c>
      <c r="F198" s="62">
        <f t="shared" si="137"/>
        <v>4199</v>
      </c>
      <c r="G198" s="62">
        <f t="shared" si="139"/>
        <v>3757</v>
      </c>
      <c r="H198" s="62">
        <f t="shared" si="141"/>
        <v>3315</v>
      </c>
      <c r="I198" s="62">
        <f t="shared" si="143"/>
        <v>2873</v>
      </c>
      <c r="J198" s="62">
        <f t="shared" si="145"/>
        <v>2431</v>
      </c>
      <c r="K198" s="62">
        <f t="shared" si="147"/>
        <v>1989</v>
      </c>
      <c r="L198" s="62">
        <f t="shared" si="149"/>
        <v>1547</v>
      </c>
      <c r="M198" s="62">
        <f>SUM(X198:AB198)</f>
        <v>1105</v>
      </c>
      <c r="P198" s="96">
        <v>427</v>
      </c>
      <c r="Q198" s="87">
        <f aca="true" t="shared" si="154" ref="Q198:AI198">Q163+40</f>
        <v>53</v>
      </c>
      <c r="R198" s="73">
        <f t="shared" si="154"/>
        <v>98</v>
      </c>
      <c r="S198" s="78">
        <f t="shared" si="154"/>
        <v>315</v>
      </c>
      <c r="T198" s="57">
        <f t="shared" si="154"/>
        <v>153</v>
      </c>
      <c r="U198" s="49">
        <f t="shared" si="154"/>
        <v>266</v>
      </c>
      <c r="V198" s="41">
        <f t="shared" si="154"/>
        <v>258</v>
      </c>
      <c r="W198" s="33">
        <f t="shared" si="154"/>
        <v>208</v>
      </c>
      <c r="X198" s="26">
        <f t="shared" si="154"/>
        <v>214</v>
      </c>
      <c r="Y198" s="27">
        <f t="shared" si="154"/>
        <v>216</v>
      </c>
      <c r="Z198" s="27">
        <f t="shared" si="154"/>
        <v>231</v>
      </c>
      <c r="AA198" s="27">
        <f t="shared" si="154"/>
        <v>232</v>
      </c>
      <c r="AB198" s="28">
        <f t="shared" si="154"/>
        <v>212</v>
      </c>
      <c r="AC198" s="37">
        <f t="shared" si="154"/>
        <v>234</v>
      </c>
      <c r="AD198" s="45">
        <f t="shared" si="154"/>
        <v>184</v>
      </c>
      <c r="AE198" s="51">
        <f t="shared" si="154"/>
        <v>176</v>
      </c>
      <c r="AF198" s="58">
        <f t="shared" si="154"/>
        <v>289</v>
      </c>
      <c r="AG198" s="79">
        <f t="shared" si="154"/>
        <v>127</v>
      </c>
      <c r="AH198" s="77">
        <f t="shared" si="154"/>
        <v>344</v>
      </c>
      <c r="AI198" s="89">
        <f t="shared" si="154"/>
        <v>389</v>
      </c>
      <c r="AJ198" s="100">
        <v>15</v>
      </c>
    </row>
    <row r="199" spans="5:36" ht="14.25" thickBot="1">
      <c r="E199" s="62">
        <f t="shared" si="135"/>
        <v>4641</v>
      </c>
      <c r="F199" s="62">
        <f t="shared" si="137"/>
        <v>4199</v>
      </c>
      <c r="G199" s="62">
        <f t="shared" si="139"/>
        <v>3757</v>
      </c>
      <c r="H199" s="62">
        <f t="shared" si="141"/>
        <v>3315</v>
      </c>
      <c r="I199" s="62">
        <f t="shared" si="143"/>
        <v>2873</v>
      </c>
      <c r="J199" s="62">
        <f t="shared" si="145"/>
        <v>2431</v>
      </c>
      <c r="K199" s="62">
        <f t="shared" si="147"/>
        <v>1989</v>
      </c>
      <c r="L199" s="62">
        <f t="shared" si="149"/>
        <v>1547</v>
      </c>
      <c r="P199" s="96">
        <v>429</v>
      </c>
      <c r="Q199" s="87">
        <f aca="true" t="shared" si="155" ref="Q199:AI199">Q164+40</f>
        <v>51</v>
      </c>
      <c r="R199" s="73">
        <f t="shared" si="155"/>
        <v>100</v>
      </c>
      <c r="S199" s="78">
        <f t="shared" si="155"/>
        <v>313</v>
      </c>
      <c r="T199" s="57">
        <f t="shared" si="155"/>
        <v>155</v>
      </c>
      <c r="U199" s="49">
        <f t="shared" si="155"/>
        <v>264</v>
      </c>
      <c r="V199" s="41">
        <f t="shared" si="155"/>
        <v>260</v>
      </c>
      <c r="W199" s="34">
        <f t="shared" si="155"/>
        <v>204</v>
      </c>
      <c r="X199" s="35">
        <f t="shared" si="155"/>
        <v>245</v>
      </c>
      <c r="Y199" s="35">
        <f t="shared" si="155"/>
        <v>243</v>
      </c>
      <c r="Z199" s="35">
        <f t="shared" si="155"/>
        <v>203</v>
      </c>
      <c r="AA199" s="35">
        <f t="shared" si="155"/>
        <v>205</v>
      </c>
      <c r="AB199" s="35">
        <f t="shared" si="155"/>
        <v>207</v>
      </c>
      <c r="AC199" s="36">
        <f t="shared" si="155"/>
        <v>240</v>
      </c>
      <c r="AD199" s="45">
        <f t="shared" si="155"/>
        <v>182</v>
      </c>
      <c r="AE199" s="51">
        <f t="shared" si="155"/>
        <v>178</v>
      </c>
      <c r="AF199" s="58">
        <f t="shared" si="155"/>
        <v>287</v>
      </c>
      <c r="AG199" s="79">
        <f t="shared" si="155"/>
        <v>129</v>
      </c>
      <c r="AH199" s="77">
        <f t="shared" si="155"/>
        <v>342</v>
      </c>
      <c r="AI199" s="89">
        <f t="shared" si="155"/>
        <v>391</v>
      </c>
      <c r="AJ199" s="100">
        <v>13</v>
      </c>
    </row>
    <row r="200" spans="5:36" ht="14.25" thickBot="1">
      <c r="E200" s="62">
        <f t="shared" si="135"/>
        <v>4641</v>
      </c>
      <c r="F200" s="62">
        <f t="shared" si="137"/>
        <v>4199</v>
      </c>
      <c r="G200" s="62">
        <f t="shared" si="139"/>
        <v>3757</v>
      </c>
      <c r="H200" s="62">
        <f t="shared" si="141"/>
        <v>3315</v>
      </c>
      <c r="I200" s="62">
        <f t="shared" si="143"/>
        <v>2873</v>
      </c>
      <c r="J200" s="62">
        <f t="shared" si="145"/>
        <v>2431</v>
      </c>
      <c r="K200" s="62">
        <f t="shared" si="147"/>
        <v>1989</v>
      </c>
      <c r="P200" s="96">
        <v>431</v>
      </c>
      <c r="Q200" s="87">
        <f aca="true" t="shared" si="156" ref="Q200:AI200">Q165+40</f>
        <v>49</v>
      </c>
      <c r="R200" s="73">
        <f t="shared" si="156"/>
        <v>102</v>
      </c>
      <c r="S200" s="78">
        <f t="shared" si="156"/>
        <v>311</v>
      </c>
      <c r="T200" s="57">
        <f t="shared" si="156"/>
        <v>157</v>
      </c>
      <c r="U200" s="49">
        <f t="shared" si="156"/>
        <v>262</v>
      </c>
      <c r="V200" s="42">
        <f t="shared" si="156"/>
        <v>188</v>
      </c>
      <c r="W200" s="43">
        <f t="shared" si="156"/>
        <v>181</v>
      </c>
      <c r="X200" s="43">
        <f t="shared" si="156"/>
        <v>183</v>
      </c>
      <c r="Y200" s="43">
        <f t="shared" si="156"/>
        <v>185</v>
      </c>
      <c r="Z200" s="43">
        <f t="shared" si="156"/>
        <v>253</v>
      </c>
      <c r="AA200" s="43">
        <f t="shared" si="156"/>
        <v>251</v>
      </c>
      <c r="AB200" s="43">
        <f t="shared" si="156"/>
        <v>249</v>
      </c>
      <c r="AC200" s="43">
        <f t="shared" si="156"/>
        <v>247</v>
      </c>
      <c r="AD200" s="44">
        <f t="shared" si="156"/>
        <v>252</v>
      </c>
      <c r="AE200" s="51">
        <f t="shared" si="156"/>
        <v>180</v>
      </c>
      <c r="AF200" s="58">
        <f t="shared" si="156"/>
        <v>285</v>
      </c>
      <c r="AG200" s="79">
        <f t="shared" si="156"/>
        <v>131</v>
      </c>
      <c r="AH200" s="77">
        <f t="shared" si="156"/>
        <v>340</v>
      </c>
      <c r="AI200" s="89">
        <f t="shared" si="156"/>
        <v>393</v>
      </c>
      <c r="AJ200" s="100">
        <v>11</v>
      </c>
    </row>
    <row r="201" spans="5:36" ht="14.25" thickBot="1">
      <c r="E201" s="62">
        <f t="shared" si="135"/>
        <v>4641</v>
      </c>
      <c r="F201" s="62">
        <f t="shared" si="137"/>
        <v>4199</v>
      </c>
      <c r="G201" s="62">
        <f t="shared" si="139"/>
        <v>3757</v>
      </c>
      <c r="H201" s="62">
        <f t="shared" si="141"/>
        <v>3315</v>
      </c>
      <c r="I201" s="62">
        <f t="shared" si="143"/>
        <v>2873</v>
      </c>
      <c r="J201" s="62">
        <f t="shared" si="145"/>
        <v>2431</v>
      </c>
      <c r="P201" s="96">
        <v>433</v>
      </c>
      <c r="Q201" s="87">
        <f aca="true" t="shared" si="157" ref="Q201:AI201">Q166+40</f>
        <v>47</v>
      </c>
      <c r="R201" s="73">
        <f t="shared" si="157"/>
        <v>104</v>
      </c>
      <c r="S201" s="78">
        <f t="shared" si="157"/>
        <v>309</v>
      </c>
      <c r="T201" s="57">
        <f t="shared" si="157"/>
        <v>159</v>
      </c>
      <c r="U201" s="50">
        <f t="shared" si="157"/>
        <v>272</v>
      </c>
      <c r="V201" s="53">
        <f t="shared" si="157"/>
        <v>179</v>
      </c>
      <c r="W201" s="53">
        <f t="shared" si="157"/>
        <v>177</v>
      </c>
      <c r="X201" s="53">
        <f t="shared" si="157"/>
        <v>175</v>
      </c>
      <c r="Y201" s="53">
        <f t="shared" si="157"/>
        <v>173</v>
      </c>
      <c r="Z201" s="53">
        <f t="shared" si="157"/>
        <v>171</v>
      </c>
      <c r="AA201" s="53">
        <f t="shared" si="157"/>
        <v>275</v>
      </c>
      <c r="AB201" s="53">
        <f t="shared" si="157"/>
        <v>277</v>
      </c>
      <c r="AC201" s="53">
        <f t="shared" si="157"/>
        <v>279</v>
      </c>
      <c r="AD201" s="53">
        <f t="shared" si="157"/>
        <v>281</v>
      </c>
      <c r="AE201" s="52">
        <f t="shared" si="157"/>
        <v>172</v>
      </c>
      <c r="AF201" s="58">
        <f t="shared" si="157"/>
        <v>283</v>
      </c>
      <c r="AG201" s="79">
        <f t="shared" si="157"/>
        <v>133</v>
      </c>
      <c r="AH201" s="77">
        <f t="shared" si="157"/>
        <v>338</v>
      </c>
      <c r="AI201" s="89">
        <f t="shared" si="157"/>
        <v>395</v>
      </c>
      <c r="AJ201" s="100">
        <v>9</v>
      </c>
    </row>
    <row r="202" spans="5:36" ht="14.25" thickBot="1">
      <c r="E202" s="62">
        <f t="shared" si="135"/>
        <v>4641</v>
      </c>
      <c r="F202" s="62">
        <f t="shared" si="137"/>
        <v>4199</v>
      </c>
      <c r="G202" s="62">
        <f t="shared" si="139"/>
        <v>3757</v>
      </c>
      <c r="H202" s="62">
        <f t="shared" si="141"/>
        <v>3315</v>
      </c>
      <c r="I202" s="62">
        <f t="shared" si="143"/>
        <v>2873</v>
      </c>
      <c r="P202" s="96">
        <v>435</v>
      </c>
      <c r="Q202" s="87">
        <f aca="true" t="shared" si="158" ref="Q202:AI202">Q167+40</f>
        <v>45</v>
      </c>
      <c r="R202" s="73">
        <f t="shared" si="158"/>
        <v>106</v>
      </c>
      <c r="S202" s="78">
        <f t="shared" si="158"/>
        <v>307</v>
      </c>
      <c r="T202" s="59">
        <f t="shared" si="158"/>
        <v>294</v>
      </c>
      <c r="U202" s="60">
        <f t="shared" si="158"/>
        <v>282</v>
      </c>
      <c r="V202" s="60">
        <f t="shared" si="158"/>
        <v>284</v>
      </c>
      <c r="W202" s="60">
        <f t="shared" si="158"/>
        <v>286</v>
      </c>
      <c r="X202" s="60">
        <f t="shared" si="158"/>
        <v>288</v>
      </c>
      <c r="Y202" s="60">
        <f t="shared" si="158"/>
        <v>290</v>
      </c>
      <c r="Z202" s="60">
        <f t="shared" si="158"/>
        <v>147</v>
      </c>
      <c r="AA202" s="60">
        <f t="shared" si="158"/>
        <v>146</v>
      </c>
      <c r="AB202" s="60">
        <f t="shared" si="158"/>
        <v>144</v>
      </c>
      <c r="AC202" s="60">
        <f t="shared" si="158"/>
        <v>142</v>
      </c>
      <c r="AD202" s="60">
        <f t="shared" si="158"/>
        <v>140</v>
      </c>
      <c r="AE202" s="60">
        <f t="shared" si="158"/>
        <v>138</v>
      </c>
      <c r="AF202" s="61">
        <f t="shared" si="158"/>
        <v>292</v>
      </c>
      <c r="AG202" s="79">
        <f t="shared" si="158"/>
        <v>135</v>
      </c>
      <c r="AH202" s="77">
        <f t="shared" si="158"/>
        <v>336</v>
      </c>
      <c r="AI202" s="89">
        <f t="shared" si="158"/>
        <v>397</v>
      </c>
      <c r="AJ202" s="100">
        <v>7</v>
      </c>
    </row>
    <row r="203" spans="5:36" ht="14.25" thickBot="1">
      <c r="E203" s="62">
        <f t="shared" si="135"/>
        <v>4641</v>
      </c>
      <c r="F203" s="62">
        <f t="shared" si="137"/>
        <v>4199</v>
      </c>
      <c r="G203" s="62">
        <f t="shared" si="139"/>
        <v>3757</v>
      </c>
      <c r="H203" s="62">
        <f t="shared" si="141"/>
        <v>3315</v>
      </c>
      <c r="P203" s="96">
        <v>437</v>
      </c>
      <c r="Q203" s="87">
        <f aca="true" t="shared" si="159" ref="Q203:AI203">Q168+40</f>
        <v>43</v>
      </c>
      <c r="R203" s="73">
        <f t="shared" si="159"/>
        <v>108</v>
      </c>
      <c r="S203" s="80">
        <f t="shared" si="159"/>
        <v>318</v>
      </c>
      <c r="T203" s="81">
        <f t="shared" si="159"/>
        <v>110</v>
      </c>
      <c r="U203" s="81">
        <f t="shared" si="159"/>
        <v>112</v>
      </c>
      <c r="V203" s="81">
        <f t="shared" si="159"/>
        <v>114</v>
      </c>
      <c r="W203" s="81">
        <f t="shared" si="159"/>
        <v>116</v>
      </c>
      <c r="X203" s="81">
        <f t="shared" si="159"/>
        <v>118</v>
      </c>
      <c r="Y203" s="81">
        <f t="shared" si="159"/>
        <v>120</v>
      </c>
      <c r="Z203" s="81">
        <f t="shared" si="159"/>
        <v>121</v>
      </c>
      <c r="AA203" s="81">
        <f t="shared" si="159"/>
        <v>316</v>
      </c>
      <c r="AB203" s="81">
        <f t="shared" si="159"/>
        <v>314</v>
      </c>
      <c r="AC203" s="81">
        <f t="shared" si="159"/>
        <v>312</v>
      </c>
      <c r="AD203" s="81">
        <f t="shared" si="159"/>
        <v>310</v>
      </c>
      <c r="AE203" s="81">
        <f t="shared" si="159"/>
        <v>308</v>
      </c>
      <c r="AF203" s="81">
        <f t="shared" si="159"/>
        <v>306</v>
      </c>
      <c r="AG203" s="82">
        <f t="shared" si="159"/>
        <v>320</v>
      </c>
      <c r="AH203" s="77">
        <f t="shared" si="159"/>
        <v>334</v>
      </c>
      <c r="AI203" s="89">
        <f t="shared" si="159"/>
        <v>399</v>
      </c>
      <c r="AJ203" s="100">
        <v>5</v>
      </c>
    </row>
    <row r="204" spans="5:36" ht="14.25" thickBot="1">
      <c r="E204" s="62">
        <f t="shared" si="135"/>
        <v>4641</v>
      </c>
      <c r="F204" s="62">
        <f t="shared" si="137"/>
        <v>4199</v>
      </c>
      <c r="G204" s="62">
        <f t="shared" si="139"/>
        <v>3757</v>
      </c>
      <c r="P204" s="96">
        <v>439</v>
      </c>
      <c r="Q204" s="87">
        <f aca="true" t="shared" si="160" ref="Q204:AI204">Q169+40</f>
        <v>41</v>
      </c>
      <c r="R204" s="74">
        <f t="shared" si="160"/>
        <v>94</v>
      </c>
      <c r="S204" s="75">
        <f t="shared" si="160"/>
        <v>365</v>
      </c>
      <c r="T204" s="75">
        <f t="shared" si="160"/>
        <v>363</v>
      </c>
      <c r="U204" s="75">
        <f t="shared" si="160"/>
        <v>361</v>
      </c>
      <c r="V204" s="75">
        <f t="shared" si="160"/>
        <v>359</v>
      </c>
      <c r="W204" s="75">
        <f t="shared" si="160"/>
        <v>357</v>
      </c>
      <c r="X204" s="75">
        <f t="shared" si="160"/>
        <v>355</v>
      </c>
      <c r="Y204" s="75">
        <f t="shared" si="160"/>
        <v>353</v>
      </c>
      <c r="Z204" s="75">
        <f t="shared" si="160"/>
        <v>93</v>
      </c>
      <c r="AA204" s="75">
        <f t="shared" si="160"/>
        <v>95</v>
      </c>
      <c r="AB204" s="75">
        <f t="shared" si="160"/>
        <v>97</v>
      </c>
      <c r="AC204" s="75">
        <f t="shared" si="160"/>
        <v>99</v>
      </c>
      <c r="AD204" s="75">
        <f t="shared" si="160"/>
        <v>101</v>
      </c>
      <c r="AE204" s="75">
        <f t="shared" si="160"/>
        <v>103</v>
      </c>
      <c r="AF204" s="75">
        <f t="shared" si="160"/>
        <v>105</v>
      </c>
      <c r="AG204" s="75">
        <f t="shared" si="160"/>
        <v>107</v>
      </c>
      <c r="AH204" s="76">
        <f t="shared" si="160"/>
        <v>350</v>
      </c>
      <c r="AI204" s="89">
        <f t="shared" si="160"/>
        <v>401</v>
      </c>
      <c r="AJ204" s="100">
        <v>3</v>
      </c>
    </row>
    <row r="205" spans="5:36" ht="14.25" thickBot="1">
      <c r="E205" s="62">
        <f t="shared" si="135"/>
        <v>4641</v>
      </c>
      <c r="F205" s="62">
        <f t="shared" si="137"/>
        <v>4199</v>
      </c>
      <c r="P205" s="96">
        <v>441</v>
      </c>
      <c r="Q205" s="88">
        <f aca="true" t="shared" si="161" ref="Q205:AI205">Q170+40</f>
        <v>58</v>
      </c>
      <c r="R205" s="91">
        <f t="shared" si="161"/>
        <v>400</v>
      </c>
      <c r="S205" s="91">
        <f t="shared" si="161"/>
        <v>398</v>
      </c>
      <c r="T205" s="91">
        <f t="shared" si="161"/>
        <v>396</v>
      </c>
      <c r="U205" s="91">
        <f t="shared" si="161"/>
        <v>394</v>
      </c>
      <c r="V205" s="91">
        <f t="shared" si="161"/>
        <v>392</v>
      </c>
      <c r="W205" s="91">
        <f t="shared" si="161"/>
        <v>390</v>
      </c>
      <c r="X205" s="91">
        <f t="shared" si="161"/>
        <v>388</v>
      </c>
      <c r="Y205" s="91">
        <f t="shared" si="161"/>
        <v>386</v>
      </c>
      <c r="Z205" s="91">
        <f t="shared" si="161"/>
        <v>385</v>
      </c>
      <c r="AA205" s="91">
        <f t="shared" si="161"/>
        <v>62</v>
      </c>
      <c r="AB205" s="91">
        <f t="shared" si="161"/>
        <v>64</v>
      </c>
      <c r="AC205" s="91">
        <f t="shared" si="161"/>
        <v>66</v>
      </c>
      <c r="AD205" s="91">
        <f t="shared" si="161"/>
        <v>68</v>
      </c>
      <c r="AE205" s="91">
        <f t="shared" si="161"/>
        <v>70</v>
      </c>
      <c r="AF205" s="91">
        <f t="shared" si="161"/>
        <v>72</v>
      </c>
      <c r="AG205" s="91">
        <f t="shared" si="161"/>
        <v>74</v>
      </c>
      <c r="AH205" s="91">
        <f t="shared" si="161"/>
        <v>76</v>
      </c>
      <c r="AI205" s="90">
        <f t="shared" si="161"/>
        <v>60</v>
      </c>
      <c r="AJ205" s="100">
        <v>1</v>
      </c>
    </row>
    <row r="206" spans="5:36" ht="14.25" thickBot="1">
      <c r="E206" s="62">
        <f t="shared" si="135"/>
        <v>4641</v>
      </c>
      <c r="P206" s="97">
        <v>22</v>
      </c>
      <c r="Q206" s="98">
        <v>40</v>
      </c>
      <c r="R206" s="98">
        <v>38</v>
      </c>
      <c r="S206" s="98">
        <v>36</v>
      </c>
      <c r="T206" s="98">
        <v>34</v>
      </c>
      <c r="U206" s="98">
        <v>32</v>
      </c>
      <c r="V206" s="98">
        <v>30</v>
      </c>
      <c r="W206" s="98">
        <v>28</v>
      </c>
      <c r="X206" s="98">
        <v>26</v>
      </c>
      <c r="Y206" s="98">
        <v>24</v>
      </c>
      <c r="Z206" s="98">
        <v>423</v>
      </c>
      <c r="AA206" s="98">
        <v>424</v>
      </c>
      <c r="AB206" s="98">
        <v>426</v>
      </c>
      <c r="AC206" s="98">
        <v>428</v>
      </c>
      <c r="AD206" s="98">
        <v>430</v>
      </c>
      <c r="AE206" s="98">
        <v>432</v>
      </c>
      <c r="AF206" s="98">
        <v>434</v>
      </c>
      <c r="AG206" s="98">
        <v>436</v>
      </c>
      <c r="AH206" s="98">
        <v>438</v>
      </c>
      <c r="AI206" s="98">
        <v>440</v>
      </c>
      <c r="AJ206" s="99">
        <v>20</v>
      </c>
    </row>
    <row r="207" spans="5:36" ht="13.5">
      <c r="E207" s="62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5:36" ht="13.5">
      <c r="E208" s="62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3:48" ht="13.5">
      <c r="C209" s="62">
        <f>O221+P222+Q223+R224+S225+T226+U227+V228+W229+X230+Y231+Z232+AA233+AB234+AC235+AD236+AE237+AF238+AG239+AH240+AI241+AJ242+AK243</f>
        <v>6095</v>
      </c>
      <c r="E209" s="62"/>
      <c r="O209" s="62">
        <f>SUM(O221:O243)</f>
        <v>6095</v>
      </c>
      <c r="P209" s="62">
        <f aca="true" t="shared" si="162" ref="P209:AK209">SUM(P221:P243)</f>
        <v>6095</v>
      </c>
      <c r="Q209" s="62">
        <f t="shared" si="162"/>
        <v>6095</v>
      </c>
      <c r="R209" s="62">
        <f t="shared" si="162"/>
        <v>6095</v>
      </c>
      <c r="S209" s="62">
        <f t="shared" si="162"/>
        <v>6095</v>
      </c>
      <c r="T209" s="62">
        <f t="shared" si="162"/>
        <v>6095</v>
      </c>
      <c r="U209" s="62">
        <f t="shared" si="162"/>
        <v>6095</v>
      </c>
      <c r="V209" s="62">
        <f t="shared" si="162"/>
        <v>6095</v>
      </c>
      <c r="W209" s="62">
        <f t="shared" si="162"/>
        <v>6095</v>
      </c>
      <c r="X209" s="62">
        <f t="shared" si="162"/>
        <v>6095</v>
      </c>
      <c r="Y209" s="62">
        <f t="shared" si="162"/>
        <v>6095</v>
      </c>
      <c r="Z209" s="62">
        <f t="shared" si="162"/>
        <v>6095</v>
      </c>
      <c r="AA209" s="62">
        <f t="shared" si="162"/>
        <v>6095</v>
      </c>
      <c r="AB209" s="62">
        <f t="shared" si="162"/>
        <v>6095</v>
      </c>
      <c r="AC209" s="62">
        <f t="shared" si="162"/>
        <v>6095</v>
      </c>
      <c r="AD209" s="62">
        <f t="shared" si="162"/>
        <v>6095</v>
      </c>
      <c r="AE209" s="62">
        <f t="shared" si="162"/>
        <v>6095</v>
      </c>
      <c r="AF209" s="62">
        <f t="shared" si="162"/>
        <v>6095</v>
      </c>
      <c r="AG209" s="62">
        <f t="shared" si="162"/>
        <v>6095</v>
      </c>
      <c r="AH209" s="62">
        <f t="shared" si="162"/>
        <v>6095</v>
      </c>
      <c r="AI209" s="62">
        <f t="shared" si="162"/>
        <v>6095</v>
      </c>
      <c r="AJ209" s="62">
        <f t="shared" si="162"/>
        <v>6095</v>
      </c>
      <c r="AK209" s="62">
        <f t="shared" si="162"/>
        <v>6095</v>
      </c>
      <c r="AV209" s="62">
        <f>AK221+AJ222+AI223+AH224+AG225+AF226+AE227+AD228+AC229+AB230+AA231+Z232+Y233+X234+W235+V236+U237+T238+S239+R240+Q241+P242+O243</f>
        <v>6095</v>
      </c>
    </row>
    <row r="210" spans="4:47" ht="13.5">
      <c r="D210" s="62">
        <f>P222+Q223+R224+S225+T226+U227+V228+W229+X230+Y231+Z232+AA233+AB234+AC235+AD236+AE237+AF238+AG239+AH240+AI241+AJ242</f>
        <v>5565</v>
      </c>
      <c r="E210" s="62"/>
      <c r="P210" s="63">
        <f>SUM(P222:P242)</f>
        <v>5565</v>
      </c>
      <c r="Q210" s="63">
        <f aca="true" t="shared" si="163" ref="Q210:AJ210">SUM(Q222:Q242)</f>
        <v>5565</v>
      </c>
      <c r="R210" s="63">
        <f t="shared" si="163"/>
        <v>5565</v>
      </c>
      <c r="S210" s="63">
        <f t="shared" si="163"/>
        <v>5565</v>
      </c>
      <c r="T210" s="63">
        <f t="shared" si="163"/>
        <v>5565</v>
      </c>
      <c r="U210" s="63">
        <f t="shared" si="163"/>
        <v>5565</v>
      </c>
      <c r="V210" s="63">
        <f t="shared" si="163"/>
        <v>5565</v>
      </c>
      <c r="W210" s="63">
        <f t="shared" si="163"/>
        <v>5565</v>
      </c>
      <c r="X210" s="63">
        <f t="shared" si="163"/>
        <v>5565</v>
      </c>
      <c r="Y210" s="63">
        <f t="shared" si="163"/>
        <v>5565</v>
      </c>
      <c r="Z210" s="63">
        <f t="shared" si="163"/>
        <v>5565</v>
      </c>
      <c r="AA210" s="63">
        <f t="shared" si="163"/>
        <v>5565</v>
      </c>
      <c r="AB210" s="63">
        <f t="shared" si="163"/>
        <v>5565</v>
      </c>
      <c r="AC210" s="63">
        <f t="shared" si="163"/>
        <v>5565</v>
      </c>
      <c r="AD210" s="63">
        <f t="shared" si="163"/>
        <v>5565</v>
      </c>
      <c r="AE210" s="63">
        <f t="shared" si="163"/>
        <v>5565</v>
      </c>
      <c r="AF210" s="63">
        <f t="shared" si="163"/>
        <v>5565</v>
      </c>
      <c r="AG210" s="63">
        <f t="shared" si="163"/>
        <v>5565</v>
      </c>
      <c r="AH210" s="63">
        <f t="shared" si="163"/>
        <v>5565</v>
      </c>
      <c r="AI210" s="63">
        <f t="shared" si="163"/>
        <v>5565</v>
      </c>
      <c r="AJ210" s="63">
        <f t="shared" si="163"/>
        <v>5565</v>
      </c>
      <c r="AU210" s="62">
        <f>AJ222+AI223+AH224+AG225+AF226+AE227+AD228+AC229+AB230+AA231+Z232+Y233+X234+W235+V236+U237+T238+S239+R240+Q241+P242</f>
        <v>5565</v>
      </c>
    </row>
    <row r="211" spans="5:46" ht="13.5">
      <c r="E211" s="62">
        <f>Q223+R224+S225+T226+U227+V228+W229+X230+Y231+Z232+AA233+AB234+AC235+AD236+AE237+AF238+AG239+AH240+AI241</f>
        <v>5035</v>
      </c>
      <c r="P211" s="4"/>
      <c r="Q211" s="63">
        <f>SUM(Q223:Q241)</f>
        <v>5035</v>
      </c>
      <c r="R211" s="63">
        <f aca="true" t="shared" si="164" ref="R211:AI211">SUM(R223:R241)</f>
        <v>5035</v>
      </c>
      <c r="S211" s="63">
        <f t="shared" si="164"/>
        <v>5035</v>
      </c>
      <c r="T211" s="63">
        <f t="shared" si="164"/>
        <v>5035</v>
      </c>
      <c r="U211" s="63">
        <f t="shared" si="164"/>
        <v>5035</v>
      </c>
      <c r="V211" s="63">
        <f t="shared" si="164"/>
        <v>5035</v>
      </c>
      <c r="W211" s="63">
        <f t="shared" si="164"/>
        <v>5035</v>
      </c>
      <c r="X211" s="63">
        <f t="shared" si="164"/>
        <v>5035</v>
      </c>
      <c r="Y211" s="63">
        <f t="shared" si="164"/>
        <v>5035</v>
      </c>
      <c r="Z211" s="63">
        <f t="shared" si="164"/>
        <v>5035</v>
      </c>
      <c r="AA211" s="63">
        <f t="shared" si="164"/>
        <v>5035</v>
      </c>
      <c r="AB211" s="63">
        <f t="shared" si="164"/>
        <v>5035</v>
      </c>
      <c r="AC211" s="63">
        <f t="shared" si="164"/>
        <v>5035</v>
      </c>
      <c r="AD211" s="63">
        <f t="shared" si="164"/>
        <v>5035</v>
      </c>
      <c r="AE211" s="63">
        <f t="shared" si="164"/>
        <v>5035</v>
      </c>
      <c r="AF211" s="63">
        <f t="shared" si="164"/>
        <v>5035</v>
      </c>
      <c r="AG211" s="63">
        <f t="shared" si="164"/>
        <v>5035</v>
      </c>
      <c r="AH211" s="63">
        <f t="shared" si="164"/>
        <v>5035</v>
      </c>
      <c r="AI211" s="63">
        <f t="shared" si="164"/>
        <v>5035</v>
      </c>
      <c r="AJ211" s="4"/>
      <c r="AT211" s="62">
        <f>AI223+AH224+AG225+AF226+AE227+AD228+AC229+AB230+AA231+Z232+Y233+X234+W235+V236+U237+T238+S239+R240+Q241</f>
        <v>5035</v>
      </c>
    </row>
    <row r="212" spans="5:45" ht="13.5">
      <c r="E212" s="62"/>
      <c r="F212" s="62">
        <f>R224+S225+T226+U227+V228+W229+X230+Y231+Z232+AA233+AB234+AC235+AD236+AE237+AF238+AG239+AH240</f>
        <v>4505</v>
      </c>
      <c r="P212" s="4"/>
      <c r="Q212" s="4"/>
      <c r="R212" s="63">
        <f>SUM(R224:R240)</f>
        <v>4505</v>
      </c>
      <c r="S212" s="63">
        <f aca="true" t="shared" si="165" ref="S212:AH212">SUM(S224:S240)</f>
        <v>4505</v>
      </c>
      <c r="T212" s="63">
        <f t="shared" si="165"/>
        <v>4505</v>
      </c>
      <c r="U212" s="63">
        <f t="shared" si="165"/>
        <v>4505</v>
      </c>
      <c r="V212" s="63">
        <f t="shared" si="165"/>
        <v>4505</v>
      </c>
      <c r="W212" s="63">
        <f t="shared" si="165"/>
        <v>4505</v>
      </c>
      <c r="X212" s="63">
        <f t="shared" si="165"/>
        <v>4505</v>
      </c>
      <c r="Y212" s="63">
        <f t="shared" si="165"/>
        <v>4505</v>
      </c>
      <c r="Z212" s="63">
        <f t="shared" si="165"/>
        <v>4505</v>
      </c>
      <c r="AA212" s="63">
        <f t="shared" si="165"/>
        <v>4505</v>
      </c>
      <c r="AB212" s="63">
        <f t="shared" si="165"/>
        <v>4505</v>
      </c>
      <c r="AC212" s="63">
        <f t="shared" si="165"/>
        <v>4505</v>
      </c>
      <c r="AD212" s="63">
        <f t="shared" si="165"/>
        <v>4505</v>
      </c>
      <c r="AE212" s="63">
        <f t="shared" si="165"/>
        <v>4505</v>
      </c>
      <c r="AF212" s="63">
        <f t="shared" si="165"/>
        <v>4505</v>
      </c>
      <c r="AG212" s="63">
        <f t="shared" si="165"/>
        <v>4505</v>
      </c>
      <c r="AH212" s="63">
        <f t="shared" si="165"/>
        <v>4505</v>
      </c>
      <c r="AI212" s="4"/>
      <c r="AJ212" s="4"/>
      <c r="AS212" s="62">
        <f>AH224+AG225+AF226+AE227+AD228+AC229+AB230+AA231+Z232+Y233+X234+W235+V236+U237+T238+S239+R240</f>
        <v>4505</v>
      </c>
    </row>
    <row r="213" spans="5:44" ht="13.5">
      <c r="E213" s="62"/>
      <c r="G213" s="62">
        <f>S225+T226+U227+V228+W229+X230+Y231+Z232+AA233+AB234+AC235+AD236+AE237+AF238+AG239</f>
        <v>3975</v>
      </c>
      <c r="P213" s="4"/>
      <c r="Q213" s="4"/>
      <c r="R213" s="4"/>
      <c r="S213" s="63">
        <f>SUM(S225:S239)</f>
        <v>3975</v>
      </c>
      <c r="T213" s="63">
        <f aca="true" t="shared" si="166" ref="T213:AG213">SUM(T225:T239)</f>
        <v>3975</v>
      </c>
      <c r="U213" s="63">
        <f t="shared" si="166"/>
        <v>3975</v>
      </c>
      <c r="V213" s="63">
        <f t="shared" si="166"/>
        <v>3975</v>
      </c>
      <c r="W213" s="63">
        <f t="shared" si="166"/>
        <v>3975</v>
      </c>
      <c r="X213" s="63">
        <f t="shared" si="166"/>
        <v>3975</v>
      </c>
      <c r="Y213" s="63">
        <f t="shared" si="166"/>
        <v>3975</v>
      </c>
      <c r="Z213" s="63">
        <f t="shared" si="166"/>
        <v>3975</v>
      </c>
      <c r="AA213" s="63">
        <f t="shared" si="166"/>
        <v>3975</v>
      </c>
      <c r="AB213" s="63">
        <f t="shared" si="166"/>
        <v>3975</v>
      </c>
      <c r="AC213" s="63">
        <f t="shared" si="166"/>
        <v>3975</v>
      </c>
      <c r="AD213" s="63">
        <f t="shared" si="166"/>
        <v>3975</v>
      </c>
      <c r="AE213" s="63">
        <f t="shared" si="166"/>
        <v>3975</v>
      </c>
      <c r="AF213" s="63">
        <f t="shared" si="166"/>
        <v>3975</v>
      </c>
      <c r="AG213" s="63">
        <f t="shared" si="166"/>
        <v>3975</v>
      </c>
      <c r="AH213" s="4"/>
      <c r="AI213" s="4"/>
      <c r="AJ213" s="4"/>
      <c r="AR213" s="62">
        <f>AG225+AF226+AE227+AD228+AC229+AB230+AA231+Z232+Y233+X234+W235+V236+U237+T238+S239</f>
        <v>3975</v>
      </c>
    </row>
    <row r="214" spans="5:43" ht="13.5">
      <c r="E214" s="62"/>
      <c r="H214" s="62">
        <f>T226+U227+V228+W229+X230+Y231+Z232+AA233+AB234+AC235+AD236+AE237+AF238</f>
        <v>3445</v>
      </c>
      <c r="P214" s="4"/>
      <c r="Q214" s="4"/>
      <c r="R214" s="4"/>
      <c r="S214" s="4"/>
      <c r="T214" s="63">
        <f>SUM(T226:T238)</f>
        <v>3445</v>
      </c>
      <c r="U214" s="63">
        <f aca="true" t="shared" si="167" ref="U214:AF214">SUM(U226:U238)</f>
        <v>3445</v>
      </c>
      <c r="V214" s="63">
        <f t="shared" si="167"/>
        <v>3445</v>
      </c>
      <c r="W214" s="63">
        <f t="shared" si="167"/>
        <v>3445</v>
      </c>
      <c r="X214" s="63">
        <f t="shared" si="167"/>
        <v>3445</v>
      </c>
      <c r="Y214" s="63">
        <f t="shared" si="167"/>
        <v>3445</v>
      </c>
      <c r="Z214" s="63">
        <f t="shared" si="167"/>
        <v>3445</v>
      </c>
      <c r="AA214" s="63">
        <f t="shared" si="167"/>
        <v>3445</v>
      </c>
      <c r="AB214" s="63">
        <f t="shared" si="167"/>
        <v>3445</v>
      </c>
      <c r="AC214" s="63">
        <f t="shared" si="167"/>
        <v>3445</v>
      </c>
      <c r="AD214" s="63">
        <f t="shared" si="167"/>
        <v>3445</v>
      </c>
      <c r="AE214" s="63">
        <f t="shared" si="167"/>
        <v>3445</v>
      </c>
      <c r="AF214" s="63">
        <f t="shared" si="167"/>
        <v>3445</v>
      </c>
      <c r="AG214" s="4"/>
      <c r="AH214" s="4"/>
      <c r="AI214" s="4"/>
      <c r="AJ214" s="4"/>
      <c r="AQ214" s="62">
        <f>AF226+AE227+AD228+AC229+AB230+AA231+Z232+Y233+X234+W235+V236+U237+T238</f>
        <v>3445</v>
      </c>
    </row>
    <row r="215" spans="5:42" ht="13.5">
      <c r="E215" s="62"/>
      <c r="I215" s="62">
        <f>U227+V228+W229+X230+Y231+Z232+AA233+AB234+AC235+AD236+AE237</f>
        <v>2915</v>
      </c>
      <c r="P215" s="4"/>
      <c r="Q215" s="4"/>
      <c r="R215" s="4"/>
      <c r="S215" s="4"/>
      <c r="T215" s="4"/>
      <c r="U215" s="63">
        <f>SUM(U227:U237)</f>
        <v>2915</v>
      </c>
      <c r="V215" s="63">
        <f aca="true" t="shared" si="168" ref="V215:AE215">SUM(V227:V237)</f>
        <v>2915</v>
      </c>
      <c r="W215" s="63">
        <f t="shared" si="168"/>
        <v>2915</v>
      </c>
      <c r="X215" s="63">
        <f t="shared" si="168"/>
        <v>2915</v>
      </c>
      <c r="Y215" s="63">
        <f t="shared" si="168"/>
        <v>2915</v>
      </c>
      <c r="Z215" s="63">
        <f t="shared" si="168"/>
        <v>2915</v>
      </c>
      <c r="AA215" s="63">
        <f t="shared" si="168"/>
        <v>2915</v>
      </c>
      <c r="AB215" s="63">
        <f t="shared" si="168"/>
        <v>2915</v>
      </c>
      <c r="AC215" s="63">
        <f t="shared" si="168"/>
        <v>2915</v>
      </c>
      <c r="AD215" s="63">
        <f t="shared" si="168"/>
        <v>2915</v>
      </c>
      <c r="AE215" s="63">
        <f t="shared" si="168"/>
        <v>2915</v>
      </c>
      <c r="AF215" s="4"/>
      <c r="AG215" s="4"/>
      <c r="AH215" s="4"/>
      <c r="AI215" s="4"/>
      <c r="AJ215" s="4"/>
      <c r="AP215" s="62">
        <f>AE227+AD228+AC229+AB230+AA231+Z232+Y233+X234+W235+V236+U237</f>
        <v>2915</v>
      </c>
    </row>
    <row r="216" spans="5:41" ht="13.5">
      <c r="E216" s="62"/>
      <c r="J216" s="62">
        <f>V228+W229+X230+Y231+Z232+AA233+AB234+AC235+AD236</f>
        <v>2385</v>
      </c>
      <c r="P216" s="4"/>
      <c r="Q216" s="4"/>
      <c r="R216" s="4"/>
      <c r="S216" s="4"/>
      <c r="T216" s="4"/>
      <c r="U216" s="4"/>
      <c r="V216" s="63">
        <f>SUM(V228:V236)</f>
        <v>2385</v>
      </c>
      <c r="W216" s="63">
        <f aca="true" t="shared" si="169" ref="W216:AD216">SUM(W228:W236)</f>
        <v>2385</v>
      </c>
      <c r="X216" s="63">
        <f t="shared" si="169"/>
        <v>2385</v>
      </c>
      <c r="Y216" s="63">
        <f t="shared" si="169"/>
        <v>2385</v>
      </c>
      <c r="Z216" s="63">
        <f t="shared" si="169"/>
        <v>2385</v>
      </c>
      <c r="AA216" s="63">
        <f t="shared" si="169"/>
        <v>2385</v>
      </c>
      <c r="AB216" s="63">
        <f t="shared" si="169"/>
        <v>2385</v>
      </c>
      <c r="AC216" s="63">
        <f t="shared" si="169"/>
        <v>2385</v>
      </c>
      <c r="AD216" s="63">
        <f t="shared" si="169"/>
        <v>2385</v>
      </c>
      <c r="AE216" s="4"/>
      <c r="AF216" s="4"/>
      <c r="AG216" s="4"/>
      <c r="AH216" s="4"/>
      <c r="AI216" s="4"/>
      <c r="AJ216" s="4"/>
      <c r="AO216" s="62">
        <f>SUM(AD228+AC229+AB230+AA231+Z232+Y233+X234+W235+V236)</f>
        <v>2385</v>
      </c>
    </row>
    <row r="217" spans="5:40" ht="13.5">
      <c r="E217" s="62"/>
      <c r="K217" s="62">
        <f>W229+X230+Y231+Z232+AA233+AB234+AC235</f>
        <v>1855</v>
      </c>
      <c r="P217" s="4"/>
      <c r="Q217" s="4"/>
      <c r="R217" s="4"/>
      <c r="S217" s="4"/>
      <c r="T217" s="4"/>
      <c r="U217" s="4"/>
      <c r="V217" s="4"/>
      <c r="W217" s="63">
        <f>SUM(W229:W235)</f>
        <v>1855</v>
      </c>
      <c r="X217" s="63">
        <f aca="true" t="shared" si="170" ref="X217:AC217">SUM(X229:X235)</f>
        <v>1855</v>
      </c>
      <c r="Y217" s="63">
        <f t="shared" si="170"/>
        <v>1855</v>
      </c>
      <c r="Z217" s="63">
        <f t="shared" si="170"/>
        <v>1855</v>
      </c>
      <c r="AA217" s="63">
        <f t="shared" si="170"/>
        <v>1855</v>
      </c>
      <c r="AB217" s="63">
        <f t="shared" si="170"/>
        <v>1855</v>
      </c>
      <c r="AC217" s="63">
        <f t="shared" si="170"/>
        <v>1855</v>
      </c>
      <c r="AD217" s="4"/>
      <c r="AE217" s="4"/>
      <c r="AF217" s="4"/>
      <c r="AG217" s="4"/>
      <c r="AH217" s="4"/>
      <c r="AI217" s="4"/>
      <c r="AJ217" s="4"/>
      <c r="AN217" s="62">
        <f>AC229+AB230+AA231+Z232+Y233+X234+W235</f>
        <v>1855</v>
      </c>
    </row>
    <row r="218" spans="5:39" ht="13.5">
      <c r="E218" s="62"/>
      <c r="L218" s="62">
        <f>X230+Y231+Z232+AA233+AB234</f>
        <v>1325</v>
      </c>
      <c r="P218" s="4"/>
      <c r="Q218" s="4"/>
      <c r="R218" s="4"/>
      <c r="S218" s="4"/>
      <c r="T218" s="4"/>
      <c r="U218" s="4"/>
      <c r="V218" s="4"/>
      <c r="W218" s="4"/>
      <c r="X218" s="63">
        <f>SUM(X230:X234)</f>
        <v>1325</v>
      </c>
      <c r="Y218" s="63">
        <f>SUM(Y230:Y234)</f>
        <v>1325</v>
      </c>
      <c r="Z218" s="63">
        <f>SUM(Z230:Z234)</f>
        <v>1325</v>
      </c>
      <c r="AA218" s="63">
        <f>SUM(AA230:AA234)</f>
        <v>1325</v>
      </c>
      <c r="AB218" s="63">
        <f>SUM(AB230:AB234)</f>
        <v>1325</v>
      </c>
      <c r="AC218" s="4"/>
      <c r="AD218" s="4"/>
      <c r="AE218" s="4"/>
      <c r="AF218" s="4"/>
      <c r="AG218" s="4"/>
      <c r="AH218" s="4"/>
      <c r="AI218" s="4"/>
      <c r="AJ218" s="4"/>
      <c r="AM218" s="62">
        <f>AB230+AA231+Z232+Y233+X234</f>
        <v>1325</v>
      </c>
    </row>
    <row r="219" spans="5:38" ht="13.5">
      <c r="E219" s="62"/>
      <c r="M219" s="62">
        <f>Y231+Z232+AA233</f>
        <v>795</v>
      </c>
      <c r="P219" s="4"/>
      <c r="Q219" s="4"/>
      <c r="R219" s="4"/>
      <c r="S219" s="4"/>
      <c r="T219" s="4"/>
      <c r="U219" s="4"/>
      <c r="V219" s="4"/>
      <c r="W219" s="4"/>
      <c r="X219" s="4"/>
      <c r="Y219" s="63">
        <f>SUM(Y231:Y233)</f>
        <v>795</v>
      </c>
      <c r="Z219" s="63">
        <f>SUM(Z231:Z233)</f>
        <v>795</v>
      </c>
      <c r="AA219" s="63">
        <f>SUM(AA231:AA233)</f>
        <v>795</v>
      </c>
      <c r="AB219" s="4"/>
      <c r="AC219" s="4"/>
      <c r="AD219" s="4"/>
      <c r="AE219" s="4"/>
      <c r="AF219" s="4"/>
      <c r="AG219" s="4"/>
      <c r="AH219" s="4"/>
      <c r="AI219" s="4"/>
      <c r="AJ219" s="4"/>
      <c r="AL219" s="62">
        <f>AA231+Z232+Y233</f>
        <v>795</v>
      </c>
    </row>
    <row r="220" spans="5:36" ht="14.25" thickBot="1">
      <c r="E220" s="62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3:37" ht="14.25" thickBot="1">
      <c r="C221" s="62">
        <f aca="true" t="shared" si="171" ref="C221:C243">SUM(O221:AK221)</f>
        <v>6095</v>
      </c>
      <c r="O221" s="101">
        <v>22</v>
      </c>
      <c r="P221" s="102">
        <v>528</v>
      </c>
      <c r="Q221" s="102">
        <v>526</v>
      </c>
      <c r="R221" s="102">
        <v>524</v>
      </c>
      <c r="S221" s="102">
        <v>522</v>
      </c>
      <c r="T221" s="102">
        <v>520</v>
      </c>
      <c r="U221" s="102">
        <v>518</v>
      </c>
      <c r="V221" s="102">
        <v>516</v>
      </c>
      <c r="W221" s="102">
        <v>514</v>
      </c>
      <c r="X221" s="102">
        <v>512</v>
      </c>
      <c r="Y221" s="102">
        <v>510</v>
      </c>
      <c r="Z221" s="102">
        <v>509</v>
      </c>
      <c r="AA221" s="102">
        <v>26</v>
      </c>
      <c r="AB221" s="102">
        <v>28</v>
      </c>
      <c r="AC221" s="102">
        <v>30</v>
      </c>
      <c r="AD221" s="102">
        <v>32</v>
      </c>
      <c r="AE221" s="102">
        <v>34</v>
      </c>
      <c r="AF221" s="102">
        <v>36</v>
      </c>
      <c r="AG221" s="102">
        <v>38</v>
      </c>
      <c r="AH221" s="102">
        <v>40</v>
      </c>
      <c r="AI221" s="102">
        <v>42</v>
      </c>
      <c r="AJ221" s="102">
        <v>44</v>
      </c>
      <c r="AK221" s="103">
        <v>24</v>
      </c>
    </row>
    <row r="222" spans="3:37" ht="14.25" thickBot="1">
      <c r="C222" s="62">
        <f t="shared" si="171"/>
        <v>6095</v>
      </c>
      <c r="D222" s="62">
        <f aca="true" t="shared" si="172" ref="D222:D242">SUM(P222:AJ222)</f>
        <v>5565</v>
      </c>
      <c r="O222" s="104">
        <v>1</v>
      </c>
      <c r="P222" s="93">
        <f aca="true" t="shared" si="173" ref="P222:AJ222">P186+44</f>
        <v>466</v>
      </c>
      <c r="Q222" s="94">
        <f t="shared" si="173"/>
        <v>446</v>
      </c>
      <c r="R222" s="94">
        <f t="shared" si="173"/>
        <v>448</v>
      </c>
      <c r="S222" s="94">
        <f t="shared" si="173"/>
        <v>450</v>
      </c>
      <c r="T222" s="94">
        <f t="shared" si="173"/>
        <v>452</v>
      </c>
      <c r="U222" s="94">
        <f t="shared" si="173"/>
        <v>454</v>
      </c>
      <c r="V222" s="94">
        <f t="shared" si="173"/>
        <v>456</v>
      </c>
      <c r="W222" s="94">
        <f t="shared" si="173"/>
        <v>458</v>
      </c>
      <c r="X222" s="94">
        <f t="shared" si="173"/>
        <v>460</v>
      </c>
      <c r="Y222" s="94">
        <f t="shared" si="173"/>
        <v>462</v>
      </c>
      <c r="Z222" s="94">
        <f t="shared" si="173"/>
        <v>63</v>
      </c>
      <c r="AA222" s="94">
        <f t="shared" si="173"/>
        <v>62</v>
      </c>
      <c r="AB222" s="94">
        <f t="shared" si="173"/>
        <v>60</v>
      </c>
      <c r="AC222" s="94">
        <f t="shared" si="173"/>
        <v>58</v>
      </c>
      <c r="AD222" s="94">
        <f t="shared" si="173"/>
        <v>56</v>
      </c>
      <c r="AE222" s="94">
        <f t="shared" si="173"/>
        <v>54</v>
      </c>
      <c r="AF222" s="94">
        <f t="shared" si="173"/>
        <v>52</v>
      </c>
      <c r="AG222" s="94">
        <f t="shared" si="173"/>
        <v>50</v>
      </c>
      <c r="AH222" s="94">
        <f t="shared" si="173"/>
        <v>48</v>
      </c>
      <c r="AI222" s="94">
        <f t="shared" si="173"/>
        <v>46</v>
      </c>
      <c r="AJ222" s="95">
        <f t="shared" si="173"/>
        <v>464</v>
      </c>
      <c r="AK222" s="108">
        <v>529</v>
      </c>
    </row>
    <row r="223" spans="3:37" ht="14.25" thickBot="1">
      <c r="C223" s="62">
        <f t="shared" si="171"/>
        <v>6095</v>
      </c>
      <c r="D223" s="62">
        <f t="shared" si="172"/>
        <v>5565</v>
      </c>
      <c r="E223" s="62">
        <f aca="true" t="shared" si="174" ref="E223:E241">SUM(Q223:AI223)</f>
        <v>5035</v>
      </c>
      <c r="O223" s="104">
        <v>3</v>
      </c>
      <c r="P223" s="96">
        <f aca="true" t="shared" si="175" ref="P223:AJ223">P187+44</f>
        <v>83</v>
      </c>
      <c r="Q223" s="84">
        <f t="shared" si="175"/>
        <v>426</v>
      </c>
      <c r="R223" s="85">
        <f t="shared" si="175"/>
        <v>86</v>
      </c>
      <c r="S223" s="85">
        <f t="shared" si="175"/>
        <v>88</v>
      </c>
      <c r="T223" s="85">
        <f t="shared" si="175"/>
        <v>90</v>
      </c>
      <c r="U223" s="85">
        <f t="shared" si="175"/>
        <v>92</v>
      </c>
      <c r="V223" s="85">
        <f t="shared" si="175"/>
        <v>94</v>
      </c>
      <c r="W223" s="85">
        <f t="shared" si="175"/>
        <v>96</v>
      </c>
      <c r="X223" s="85">
        <f t="shared" si="175"/>
        <v>98</v>
      </c>
      <c r="Y223" s="85">
        <f t="shared" si="175"/>
        <v>100</v>
      </c>
      <c r="Z223" s="85">
        <f t="shared" si="175"/>
        <v>101</v>
      </c>
      <c r="AA223" s="85">
        <f t="shared" si="175"/>
        <v>424</v>
      </c>
      <c r="AB223" s="85">
        <f t="shared" si="175"/>
        <v>422</v>
      </c>
      <c r="AC223" s="85">
        <f t="shared" si="175"/>
        <v>420</v>
      </c>
      <c r="AD223" s="85">
        <f t="shared" si="175"/>
        <v>418</v>
      </c>
      <c r="AE223" s="85">
        <f t="shared" si="175"/>
        <v>416</v>
      </c>
      <c r="AF223" s="85">
        <f t="shared" si="175"/>
        <v>414</v>
      </c>
      <c r="AG223" s="85">
        <f t="shared" si="175"/>
        <v>412</v>
      </c>
      <c r="AH223" s="85">
        <f t="shared" si="175"/>
        <v>410</v>
      </c>
      <c r="AI223" s="86">
        <f t="shared" si="175"/>
        <v>428</v>
      </c>
      <c r="AJ223" s="100">
        <f t="shared" si="175"/>
        <v>447</v>
      </c>
      <c r="AK223" s="108">
        <v>527</v>
      </c>
    </row>
    <row r="224" spans="3:37" ht="14.25" thickBot="1">
      <c r="C224" s="62">
        <f t="shared" si="171"/>
        <v>6095</v>
      </c>
      <c r="D224" s="62">
        <f t="shared" si="172"/>
        <v>5565</v>
      </c>
      <c r="E224" s="62">
        <f t="shared" si="174"/>
        <v>5035</v>
      </c>
      <c r="F224" s="62">
        <f aca="true" t="shared" si="176" ref="F224:F240">SUM(R224:AH224)</f>
        <v>4505</v>
      </c>
      <c r="O224" s="104">
        <v>5</v>
      </c>
      <c r="P224" s="96">
        <f aca="true" t="shared" si="177" ref="P224:AJ224">P188+44</f>
        <v>81</v>
      </c>
      <c r="Q224" s="87">
        <f t="shared" si="177"/>
        <v>411</v>
      </c>
      <c r="R224" s="70">
        <f t="shared" si="177"/>
        <v>136</v>
      </c>
      <c r="S224" s="71">
        <f t="shared" si="177"/>
        <v>121</v>
      </c>
      <c r="T224" s="71">
        <f t="shared" si="177"/>
        <v>123</v>
      </c>
      <c r="U224" s="71">
        <f t="shared" si="177"/>
        <v>125</v>
      </c>
      <c r="V224" s="71">
        <f t="shared" si="177"/>
        <v>127</v>
      </c>
      <c r="W224" s="71">
        <f t="shared" si="177"/>
        <v>129</v>
      </c>
      <c r="X224" s="71">
        <f t="shared" si="177"/>
        <v>131</v>
      </c>
      <c r="Y224" s="71">
        <f t="shared" si="177"/>
        <v>133</v>
      </c>
      <c r="Z224" s="71">
        <f t="shared" si="177"/>
        <v>393</v>
      </c>
      <c r="AA224" s="71">
        <f t="shared" si="177"/>
        <v>391</v>
      </c>
      <c r="AB224" s="71">
        <f t="shared" si="177"/>
        <v>389</v>
      </c>
      <c r="AC224" s="71">
        <f t="shared" si="177"/>
        <v>387</v>
      </c>
      <c r="AD224" s="71">
        <f t="shared" si="177"/>
        <v>385</v>
      </c>
      <c r="AE224" s="71">
        <f t="shared" si="177"/>
        <v>383</v>
      </c>
      <c r="AF224" s="71">
        <f t="shared" si="177"/>
        <v>381</v>
      </c>
      <c r="AG224" s="71">
        <f t="shared" si="177"/>
        <v>379</v>
      </c>
      <c r="AH224" s="72">
        <f t="shared" si="177"/>
        <v>392</v>
      </c>
      <c r="AI224" s="89">
        <f t="shared" si="177"/>
        <v>119</v>
      </c>
      <c r="AJ224" s="100">
        <f t="shared" si="177"/>
        <v>449</v>
      </c>
      <c r="AK224" s="108">
        <v>525</v>
      </c>
    </row>
    <row r="225" spans="3:37" ht="14.25" thickBot="1">
      <c r="C225" s="62">
        <f t="shared" si="171"/>
        <v>6095</v>
      </c>
      <c r="D225" s="62">
        <f t="shared" si="172"/>
        <v>5565</v>
      </c>
      <c r="E225" s="62">
        <f t="shared" si="174"/>
        <v>5035</v>
      </c>
      <c r="F225" s="62">
        <f t="shared" si="176"/>
        <v>4505</v>
      </c>
      <c r="G225" s="62">
        <f aca="true" t="shared" si="178" ref="G225:G239">SUM(S225:AG225)</f>
        <v>3975</v>
      </c>
      <c r="O225" s="104">
        <v>7</v>
      </c>
      <c r="P225" s="96">
        <f aca="true" t="shared" si="179" ref="P225:AJ225">P189+44</f>
        <v>79</v>
      </c>
      <c r="Q225" s="87">
        <f t="shared" si="179"/>
        <v>413</v>
      </c>
      <c r="R225" s="73">
        <f t="shared" si="179"/>
        <v>408</v>
      </c>
      <c r="S225" s="67">
        <f t="shared" si="179"/>
        <v>166</v>
      </c>
      <c r="T225" s="68">
        <f t="shared" si="179"/>
        <v>376</v>
      </c>
      <c r="U225" s="68">
        <f t="shared" si="179"/>
        <v>374</v>
      </c>
      <c r="V225" s="68">
        <f t="shared" si="179"/>
        <v>372</v>
      </c>
      <c r="W225" s="68">
        <f t="shared" si="179"/>
        <v>370</v>
      </c>
      <c r="X225" s="68">
        <f t="shared" si="179"/>
        <v>368</v>
      </c>
      <c r="Y225" s="68">
        <f t="shared" si="179"/>
        <v>366</v>
      </c>
      <c r="Z225" s="68">
        <f t="shared" si="179"/>
        <v>365</v>
      </c>
      <c r="AA225" s="68">
        <f t="shared" si="179"/>
        <v>170</v>
      </c>
      <c r="AB225" s="68">
        <f t="shared" si="179"/>
        <v>172</v>
      </c>
      <c r="AC225" s="68">
        <f t="shared" si="179"/>
        <v>174</v>
      </c>
      <c r="AD225" s="68">
        <f t="shared" si="179"/>
        <v>176</v>
      </c>
      <c r="AE225" s="68">
        <f t="shared" si="179"/>
        <v>178</v>
      </c>
      <c r="AF225" s="68">
        <f t="shared" si="179"/>
        <v>180</v>
      </c>
      <c r="AG225" s="69">
        <f t="shared" si="179"/>
        <v>168</v>
      </c>
      <c r="AH225" s="77">
        <f t="shared" si="179"/>
        <v>122</v>
      </c>
      <c r="AI225" s="89">
        <f t="shared" si="179"/>
        <v>117</v>
      </c>
      <c r="AJ225" s="100">
        <f t="shared" si="179"/>
        <v>451</v>
      </c>
      <c r="AK225" s="108">
        <v>523</v>
      </c>
    </row>
    <row r="226" spans="3:37" ht="14.25" thickBot="1">
      <c r="C226" s="62">
        <f t="shared" si="171"/>
        <v>6095</v>
      </c>
      <c r="D226" s="62">
        <f t="shared" si="172"/>
        <v>5565</v>
      </c>
      <c r="E226" s="62">
        <f t="shared" si="174"/>
        <v>5035</v>
      </c>
      <c r="F226" s="62">
        <f t="shared" si="176"/>
        <v>4505</v>
      </c>
      <c r="G226" s="62">
        <f t="shared" si="178"/>
        <v>3975</v>
      </c>
      <c r="H226" s="62">
        <f aca="true" t="shared" si="180" ref="H226:H238">SUM(T226:AF226)</f>
        <v>3445</v>
      </c>
      <c r="O226" s="104">
        <v>9</v>
      </c>
      <c r="P226" s="96">
        <f aca="true" t="shared" si="181" ref="P226:AJ226">P190+44</f>
        <v>77</v>
      </c>
      <c r="Q226" s="87">
        <f t="shared" si="181"/>
        <v>415</v>
      </c>
      <c r="R226" s="73">
        <f t="shared" si="181"/>
        <v>406</v>
      </c>
      <c r="S226" s="78">
        <f t="shared" si="181"/>
        <v>153</v>
      </c>
      <c r="T226" s="54">
        <f t="shared" si="181"/>
        <v>194</v>
      </c>
      <c r="U226" s="55">
        <f t="shared" si="181"/>
        <v>204</v>
      </c>
      <c r="V226" s="55">
        <f t="shared" si="181"/>
        <v>202</v>
      </c>
      <c r="W226" s="55">
        <f t="shared" si="181"/>
        <v>200</v>
      </c>
      <c r="X226" s="55">
        <f t="shared" si="181"/>
        <v>198</v>
      </c>
      <c r="Y226" s="55">
        <f t="shared" si="181"/>
        <v>196</v>
      </c>
      <c r="Z226" s="55">
        <f t="shared" si="181"/>
        <v>339</v>
      </c>
      <c r="AA226" s="55">
        <f t="shared" si="181"/>
        <v>340</v>
      </c>
      <c r="AB226" s="55">
        <f t="shared" si="181"/>
        <v>342</v>
      </c>
      <c r="AC226" s="55">
        <f t="shared" si="181"/>
        <v>344</v>
      </c>
      <c r="AD226" s="55">
        <f t="shared" si="181"/>
        <v>346</v>
      </c>
      <c r="AE226" s="55">
        <f t="shared" si="181"/>
        <v>348</v>
      </c>
      <c r="AF226" s="56">
        <f t="shared" si="181"/>
        <v>192</v>
      </c>
      <c r="AG226" s="79">
        <f t="shared" si="181"/>
        <v>377</v>
      </c>
      <c r="AH226" s="77">
        <f t="shared" si="181"/>
        <v>124</v>
      </c>
      <c r="AI226" s="89">
        <f t="shared" si="181"/>
        <v>115</v>
      </c>
      <c r="AJ226" s="100">
        <f t="shared" si="181"/>
        <v>453</v>
      </c>
      <c r="AK226" s="108">
        <v>521</v>
      </c>
    </row>
    <row r="227" spans="3:37" ht="14.25" thickBot="1">
      <c r="C227" s="62">
        <f t="shared" si="171"/>
        <v>6095</v>
      </c>
      <c r="D227" s="62">
        <f t="shared" si="172"/>
        <v>5565</v>
      </c>
      <c r="E227" s="62">
        <f t="shared" si="174"/>
        <v>5035</v>
      </c>
      <c r="F227" s="62">
        <f t="shared" si="176"/>
        <v>4505</v>
      </c>
      <c r="G227" s="62">
        <f t="shared" si="178"/>
        <v>3975</v>
      </c>
      <c r="H227" s="62">
        <f t="shared" si="180"/>
        <v>3445</v>
      </c>
      <c r="I227" s="62">
        <f aca="true" t="shared" si="182" ref="I227:I237">SUM(U227:AE227)</f>
        <v>2915</v>
      </c>
      <c r="O227" s="104">
        <v>11</v>
      </c>
      <c r="P227" s="96">
        <f aca="true" t="shared" si="183" ref="P227:AJ227">P191+44</f>
        <v>75</v>
      </c>
      <c r="Q227" s="87">
        <f t="shared" si="183"/>
        <v>417</v>
      </c>
      <c r="R227" s="73">
        <f t="shared" si="183"/>
        <v>404</v>
      </c>
      <c r="S227" s="78">
        <f t="shared" si="183"/>
        <v>155</v>
      </c>
      <c r="T227" s="57">
        <f t="shared" si="183"/>
        <v>349</v>
      </c>
      <c r="U227" s="46">
        <f t="shared" si="183"/>
        <v>314</v>
      </c>
      <c r="V227" s="47">
        <f t="shared" si="183"/>
        <v>307</v>
      </c>
      <c r="W227" s="47">
        <f t="shared" si="183"/>
        <v>309</v>
      </c>
      <c r="X227" s="47">
        <f t="shared" si="183"/>
        <v>311</v>
      </c>
      <c r="Y227" s="47">
        <f t="shared" si="183"/>
        <v>313</v>
      </c>
      <c r="Z227" s="47">
        <f t="shared" si="183"/>
        <v>315</v>
      </c>
      <c r="AA227" s="47">
        <f t="shared" si="183"/>
        <v>211</v>
      </c>
      <c r="AB227" s="47">
        <f t="shared" si="183"/>
        <v>209</v>
      </c>
      <c r="AC227" s="47">
        <f t="shared" si="183"/>
        <v>207</v>
      </c>
      <c r="AD227" s="47">
        <f t="shared" si="183"/>
        <v>205</v>
      </c>
      <c r="AE227" s="48">
        <f t="shared" si="183"/>
        <v>214</v>
      </c>
      <c r="AF227" s="58">
        <f t="shared" si="183"/>
        <v>181</v>
      </c>
      <c r="AG227" s="79">
        <f t="shared" si="183"/>
        <v>375</v>
      </c>
      <c r="AH227" s="77">
        <f t="shared" si="183"/>
        <v>126</v>
      </c>
      <c r="AI227" s="89">
        <f t="shared" si="183"/>
        <v>113</v>
      </c>
      <c r="AJ227" s="100">
        <f t="shared" si="183"/>
        <v>455</v>
      </c>
      <c r="AK227" s="108">
        <v>519</v>
      </c>
    </row>
    <row r="228" spans="3:37" ht="14.25" thickBot="1">
      <c r="C228" s="62">
        <f t="shared" si="171"/>
        <v>6095</v>
      </c>
      <c r="D228" s="62">
        <f t="shared" si="172"/>
        <v>5565</v>
      </c>
      <c r="E228" s="62">
        <f t="shared" si="174"/>
        <v>5035</v>
      </c>
      <c r="F228" s="62">
        <f t="shared" si="176"/>
        <v>4505</v>
      </c>
      <c r="G228" s="62">
        <f t="shared" si="178"/>
        <v>3975</v>
      </c>
      <c r="H228" s="62">
        <f t="shared" si="180"/>
        <v>3445</v>
      </c>
      <c r="I228" s="62">
        <f t="shared" si="182"/>
        <v>2915</v>
      </c>
      <c r="J228" s="62">
        <f aca="true" t="shared" si="184" ref="J228:J236">SUM(V228:AD228)</f>
        <v>2385</v>
      </c>
      <c r="O228" s="104">
        <v>13</v>
      </c>
      <c r="P228" s="96">
        <f aca="true" t="shared" si="185" ref="P228:AJ228">P192+44</f>
        <v>73</v>
      </c>
      <c r="Q228" s="87">
        <f t="shared" si="185"/>
        <v>419</v>
      </c>
      <c r="R228" s="73">
        <f t="shared" si="185"/>
        <v>402</v>
      </c>
      <c r="S228" s="78">
        <f t="shared" si="185"/>
        <v>157</v>
      </c>
      <c r="T228" s="57">
        <f t="shared" si="185"/>
        <v>347</v>
      </c>
      <c r="U228" s="49">
        <f t="shared" si="185"/>
        <v>206</v>
      </c>
      <c r="V228" s="38">
        <f t="shared" si="185"/>
        <v>234</v>
      </c>
      <c r="W228" s="39">
        <f t="shared" si="185"/>
        <v>305</v>
      </c>
      <c r="X228" s="39">
        <f t="shared" si="185"/>
        <v>303</v>
      </c>
      <c r="Y228" s="39">
        <f t="shared" si="185"/>
        <v>301</v>
      </c>
      <c r="Z228" s="39">
        <f t="shared" si="185"/>
        <v>233</v>
      </c>
      <c r="AA228" s="39">
        <f t="shared" si="185"/>
        <v>235</v>
      </c>
      <c r="AB228" s="39">
        <f t="shared" si="185"/>
        <v>237</v>
      </c>
      <c r="AC228" s="39">
        <f t="shared" si="185"/>
        <v>239</v>
      </c>
      <c r="AD228" s="40">
        <f t="shared" si="185"/>
        <v>298</v>
      </c>
      <c r="AE228" s="51">
        <f t="shared" si="185"/>
        <v>324</v>
      </c>
      <c r="AF228" s="58">
        <f t="shared" si="185"/>
        <v>183</v>
      </c>
      <c r="AG228" s="79">
        <f t="shared" si="185"/>
        <v>373</v>
      </c>
      <c r="AH228" s="77">
        <f t="shared" si="185"/>
        <v>128</v>
      </c>
      <c r="AI228" s="89">
        <f t="shared" si="185"/>
        <v>111</v>
      </c>
      <c r="AJ228" s="100">
        <f t="shared" si="185"/>
        <v>457</v>
      </c>
      <c r="AK228" s="108">
        <v>517</v>
      </c>
    </row>
    <row r="229" spans="3:37" ht="14.25" thickBot="1">
      <c r="C229" s="62">
        <f t="shared" si="171"/>
        <v>6095</v>
      </c>
      <c r="D229" s="62">
        <f t="shared" si="172"/>
        <v>5565</v>
      </c>
      <c r="E229" s="62">
        <f t="shared" si="174"/>
        <v>5035</v>
      </c>
      <c r="F229" s="62">
        <f t="shared" si="176"/>
        <v>4505</v>
      </c>
      <c r="G229" s="62">
        <f t="shared" si="178"/>
        <v>3975</v>
      </c>
      <c r="H229" s="62">
        <f t="shared" si="180"/>
        <v>3445</v>
      </c>
      <c r="I229" s="62">
        <f t="shared" si="182"/>
        <v>2915</v>
      </c>
      <c r="J229" s="62">
        <f t="shared" si="184"/>
        <v>2385</v>
      </c>
      <c r="K229" s="62">
        <f>SUM(W229:AC229)</f>
        <v>1855</v>
      </c>
      <c r="O229" s="104">
        <v>15</v>
      </c>
      <c r="P229" s="96">
        <f aca="true" t="shared" si="186" ref="P229:AJ229">P193+44</f>
        <v>71</v>
      </c>
      <c r="Q229" s="87">
        <f t="shared" si="186"/>
        <v>421</v>
      </c>
      <c r="R229" s="73">
        <f t="shared" si="186"/>
        <v>400</v>
      </c>
      <c r="S229" s="78">
        <f t="shared" si="186"/>
        <v>159</v>
      </c>
      <c r="T229" s="57">
        <f t="shared" si="186"/>
        <v>345</v>
      </c>
      <c r="U229" s="49">
        <f t="shared" si="186"/>
        <v>208</v>
      </c>
      <c r="V229" s="41">
        <f t="shared" si="186"/>
        <v>240</v>
      </c>
      <c r="W229" s="30">
        <f t="shared" si="186"/>
        <v>246</v>
      </c>
      <c r="X229" s="31">
        <f t="shared" si="186"/>
        <v>241</v>
      </c>
      <c r="Y229" s="31">
        <f t="shared" si="186"/>
        <v>243</v>
      </c>
      <c r="Z229" s="31">
        <f t="shared" si="186"/>
        <v>283</v>
      </c>
      <c r="AA229" s="31">
        <f t="shared" si="186"/>
        <v>281</v>
      </c>
      <c r="AB229" s="31">
        <f t="shared" si="186"/>
        <v>279</v>
      </c>
      <c r="AC229" s="32">
        <f t="shared" si="186"/>
        <v>282</v>
      </c>
      <c r="AD229" s="45">
        <f t="shared" si="186"/>
        <v>290</v>
      </c>
      <c r="AE229" s="51">
        <f t="shared" si="186"/>
        <v>322</v>
      </c>
      <c r="AF229" s="58">
        <f t="shared" si="186"/>
        <v>185</v>
      </c>
      <c r="AG229" s="79">
        <f t="shared" si="186"/>
        <v>371</v>
      </c>
      <c r="AH229" s="77">
        <f t="shared" si="186"/>
        <v>130</v>
      </c>
      <c r="AI229" s="89">
        <f t="shared" si="186"/>
        <v>109</v>
      </c>
      <c r="AJ229" s="100">
        <f t="shared" si="186"/>
        <v>459</v>
      </c>
      <c r="AK229" s="108">
        <v>515</v>
      </c>
    </row>
    <row r="230" spans="3:37" ht="14.25" thickBot="1">
      <c r="C230" s="62">
        <f t="shared" si="171"/>
        <v>6095</v>
      </c>
      <c r="D230" s="62">
        <f t="shared" si="172"/>
        <v>5565</v>
      </c>
      <c r="E230" s="62">
        <f t="shared" si="174"/>
        <v>5035</v>
      </c>
      <c r="F230" s="62">
        <f t="shared" si="176"/>
        <v>4505</v>
      </c>
      <c r="G230" s="62">
        <f t="shared" si="178"/>
        <v>3975</v>
      </c>
      <c r="H230" s="62">
        <f t="shared" si="180"/>
        <v>3445</v>
      </c>
      <c r="I230" s="62">
        <f t="shared" si="182"/>
        <v>2915</v>
      </c>
      <c r="J230" s="62">
        <f t="shared" si="184"/>
        <v>2385</v>
      </c>
      <c r="K230" s="62">
        <f aca="true" t="shared" si="187" ref="K230:K235">SUM(W230:AC230)</f>
        <v>1855</v>
      </c>
      <c r="L230" s="62">
        <f>SUM(X230:AB230)</f>
        <v>1325</v>
      </c>
      <c r="O230" s="104">
        <v>17</v>
      </c>
      <c r="P230" s="96">
        <f aca="true" t="shared" si="188" ref="P230:AJ230">P194+44</f>
        <v>69</v>
      </c>
      <c r="Q230" s="87">
        <f t="shared" si="188"/>
        <v>423</v>
      </c>
      <c r="R230" s="73">
        <f t="shared" si="188"/>
        <v>398</v>
      </c>
      <c r="S230" s="78">
        <f t="shared" si="188"/>
        <v>161</v>
      </c>
      <c r="T230" s="57">
        <f t="shared" si="188"/>
        <v>343</v>
      </c>
      <c r="U230" s="49">
        <f t="shared" si="188"/>
        <v>210</v>
      </c>
      <c r="V230" s="41">
        <f t="shared" si="188"/>
        <v>238</v>
      </c>
      <c r="W230" s="33">
        <f t="shared" si="188"/>
        <v>288</v>
      </c>
      <c r="X230" s="22">
        <f t="shared" si="188"/>
        <v>274</v>
      </c>
      <c r="Y230" s="23">
        <f t="shared" si="188"/>
        <v>270</v>
      </c>
      <c r="Z230" s="23">
        <f t="shared" si="188"/>
        <v>255</v>
      </c>
      <c r="AA230" s="23">
        <f t="shared" si="188"/>
        <v>254</v>
      </c>
      <c r="AB230" s="24">
        <f t="shared" si="188"/>
        <v>272</v>
      </c>
      <c r="AC230" s="37">
        <f t="shared" si="188"/>
        <v>242</v>
      </c>
      <c r="AD230" s="45">
        <f t="shared" si="188"/>
        <v>292</v>
      </c>
      <c r="AE230" s="51">
        <f t="shared" si="188"/>
        <v>320</v>
      </c>
      <c r="AF230" s="58">
        <f t="shared" si="188"/>
        <v>187</v>
      </c>
      <c r="AG230" s="79">
        <f t="shared" si="188"/>
        <v>369</v>
      </c>
      <c r="AH230" s="77">
        <f t="shared" si="188"/>
        <v>132</v>
      </c>
      <c r="AI230" s="89">
        <f t="shared" si="188"/>
        <v>107</v>
      </c>
      <c r="AJ230" s="100">
        <f t="shared" si="188"/>
        <v>461</v>
      </c>
      <c r="AK230" s="108">
        <v>513</v>
      </c>
    </row>
    <row r="231" spans="3:37" ht="13.5">
      <c r="C231" s="62">
        <f t="shared" si="171"/>
        <v>6095</v>
      </c>
      <c r="D231" s="62">
        <f t="shared" si="172"/>
        <v>5565</v>
      </c>
      <c r="E231" s="62">
        <f t="shared" si="174"/>
        <v>5035</v>
      </c>
      <c r="F231" s="62">
        <f t="shared" si="176"/>
        <v>4505</v>
      </c>
      <c r="G231" s="62">
        <f t="shared" si="178"/>
        <v>3975</v>
      </c>
      <c r="H231" s="62">
        <f t="shared" si="180"/>
        <v>3445</v>
      </c>
      <c r="I231" s="62">
        <f t="shared" si="182"/>
        <v>2915</v>
      </c>
      <c r="J231" s="62">
        <f t="shared" si="184"/>
        <v>2385</v>
      </c>
      <c r="K231" s="62">
        <f t="shared" si="187"/>
        <v>1855</v>
      </c>
      <c r="L231" s="62">
        <f>SUM(X231:AB231)</f>
        <v>1325</v>
      </c>
      <c r="M231" s="62">
        <f>SUM(Y231:AA231)</f>
        <v>795</v>
      </c>
      <c r="O231" s="104">
        <v>19</v>
      </c>
      <c r="P231" s="96">
        <f aca="true" t="shared" si="189" ref="P231:AJ231">P195+44</f>
        <v>67</v>
      </c>
      <c r="Q231" s="87">
        <f t="shared" si="189"/>
        <v>425</v>
      </c>
      <c r="R231" s="73">
        <f t="shared" si="189"/>
        <v>396</v>
      </c>
      <c r="S231" s="78">
        <f t="shared" si="189"/>
        <v>163</v>
      </c>
      <c r="T231" s="57">
        <f t="shared" si="189"/>
        <v>341</v>
      </c>
      <c r="U231" s="49">
        <f t="shared" si="189"/>
        <v>212</v>
      </c>
      <c r="V231" s="41">
        <f t="shared" si="189"/>
        <v>236</v>
      </c>
      <c r="W231" s="33">
        <f t="shared" si="189"/>
        <v>286</v>
      </c>
      <c r="X231" s="25">
        <f t="shared" si="189"/>
        <v>259</v>
      </c>
      <c r="Y231" s="13">
        <f t="shared" si="189"/>
        <v>262</v>
      </c>
      <c r="Z231" s="14">
        <f t="shared" si="189"/>
        <v>269</v>
      </c>
      <c r="AA231" s="15">
        <f t="shared" si="189"/>
        <v>264</v>
      </c>
      <c r="AB231" s="29">
        <f t="shared" si="189"/>
        <v>271</v>
      </c>
      <c r="AC231" s="37">
        <f t="shared" si="189"/>
        <v>244</v>
      </c>
      <c r="AD231" s="45">
        <f t="shared" si="189"/>
        <v>294</v>
      </c>
      <c r="AE231" s="51">
        <f t="shared" si="189"/>
        <v>318</v>
      </c>
      <c r="AF231" s="58">
        <f t="shared" si="189"/>
        <v>189</v>
      </c>
      <c r="AG231" s="79">
        <f t="shared" si="189"/>
        <v>367</v>
      </c>
      <c r="AH231" s="77">
        <f t="shared" si="189"/>
        <v>134</v>
      </c>
      <c r="AI231" s="89">
        <f t="shared" si="189"/>
        <v>105</v>
      </c>
      <c r="AJ231" s="100">
        <f t="shared" si="189"/>
        <v>463</v>
      </c>
      <c r="AK231" s="108">
        <v>511</v>
      </c>
    </row>
    <row r="232" spans="3:37" ht="13.5">
      <c r="C232" s="62">
        <f t="shared" si="171"/>
        <v>6095</v>
      </c>
      <c r="D232" s="62">
        <f t="shared" si="172"/>
        <v>5565</v>
      </c>
      <c r="E232" s="62">
        <f t="shared" si="174"/>
        <v>5035</v>
      </c>
      <c r="F232" s="62">
        <f t="shared" si="176"/>
        <v>4505</v>
      </c>
      <c r="G232" s="62">
        <f t="shared" si="178"/>
        <v>3975</v>
      </c>
      <c r="H232" s="62">
        <f t="shared" si="180"/>
        <v>3445</v>
      </c>
      <c r="I232" s="62">
        <f t="shared" si="182"/>
        <v>2915</v>
      </c>
      <c r="J232" s="62">
        <f t="shared" si="184"/>
        <v>2385</v>
      </c>
      <c r="K232" s="62">
        <f t="shared" si="187"/>
        <v>1855</v>
      </c>
      <c r="L232" s="62">
        <f>SUM(X232:AB232)</f>
        <v>1325</v>
      </c>
      <c r="M232" s="62">
        <f>SUM(Y232:AA232)</f>
        <v>795</v>
      </c>
      <c r="O232" s="104">
        <v>507</v>
      </c>
      <c r="P232" s="96">
        <f aca="true" t="shared" si="190" ref="P232:AJ232">P196+44</f>
        <v>65</v>
      </c>
      <c r="Q232" s="87">
        <f t="shared" si="190"/>
        <v>427</v>
      </c>
      <c r="R232" s="73">
        <f t="shared" si="190"/>
        <v>395</v>
      </c>
      <c r="S232" s="78">
        <f t="shared" si="190"/>
        <v>363</v>
      </c>
      <c r="T232" s="57">
        <f t="shared" si="190"/>
        <v>193</v>
      </c>
      <c r="U232" s="49">
        <f t="shared" si="190"/>
        <v>213</v>
      </c>
      <c r="V232" s="41">
        <f t="shared" si="190"/>
        <v>299</v>
      </c>
      <c r="W232" s="33">
        <f t="shared" si="190"/>
        <v>285</v>
      </c>
      <c r="X232" s="25">
        <f t="shared" si="190"/>
        <v>257</v>
      </c>
      <c r="Y232" s="16">
        <f t="shared" si="190"/>
        <v>267</v>
      </c>
      <c r="Z232" s="4">
        <f t="shared" si="190"/>
        <v>265</v>
      </c>
      <c r="AA232" s="17">
        <f t="shared" si="190"/>
        <v>263</v>
      </c>
      <c r="AB232" s="29">
        <f t="shared" si="190"/>
        <v>273</v>
      </c>
      <c r="AC232" s="37">
        <f t="shared" si="190"/>
        <v>245</v>
      </c>
      <c r="AD232" s="45">
        <f t="shared" si="190"/>
        <v>231</v>
      </c>
      <c r="AE232" s="51">
        <f t="shared" si="190"/>
        <v>317</v>
      </c>
      <c r="AF232" s="58">
        <f t="shared" si="190"/>
        <v>337</v>
      </c>
      <c r="AG232" s="79">
        <f t="shared" si="190"/>
        <v>167</v>
      </c>
      <c r="AH232" s="77">
        <f t="shared" si="190"/>
        <v>135</v>
      </c>
      <c r="AI232" s="89">
        <f t="shared" si="190"/>
        <v>103</v>
      </c>
      <c r="AJ232" s="100">
        <f t="shared" si="190"/>
        <v>465</v>
      </c>
      <c r="AK232" s="108">
        <v>23</v>
      </c>
    </row>
    <row r="233" spans="3:37" ht="14.25" thickBot="1">
      <c r="C233" s="62">
        <f t="shared" si="171"/>
        <v>6095</v>
      </c>
      <c r="D233" s="62">
        <f t="shared" si="172"/>
        <v>5565</v>
      </c>
      <c r="E233" s="62">
        <f t="shared" si="174"/>
        <v>5035</v>
      </c>
      <c r="F233" s="62">
        <f t="shared" si="176"/>
        <v>4505</v>
      </c>
      <c r="G233" s="62">
        <f t="shared" si="178"/>
        <v>3975</v>
      </c>
      <c r="H233" s="62">
        <f t="shared" si="180"/>
        <v>3445</v>
      </c>
      <c r="I233" s="62">
        <f t="shared" si="182"/>
        <v>2915</v>
      </c>
      <c r="J233" s="62">
        <f t="shared" si="184"/>
        <v>2385</v>
      </c>
      <c r="K233" s="62">
        <f t="shared" si="187"/>
        <v>1855</v>
      </c>
      <c r="L233" s="62">
        <f>SUM(X233:AB233)</f>
        <v>1325</v>
      </c>
      <c r="M233" s="62">
        <f>SUM(Y233:AA233)</f>
        <v>795</v>
      </c>
      <c r="O233" s="104">
        <v>505</v>
      </c>
      <c r="P233" s="96">
        <f aca="true" t="shared" si="191" ref="P233:AJ233">P197+44</f>
        <v>469</v>
      </c>
      <c r="Q233" s="87">
        <f t="shared" si="191"/>
        <v>99</v>
      </c>
      <c r="R233" s="73">
        <f t="shared" si="191"/>
        <v>140</v>
      </c>
      <c r="S233" s="78">
        <f t="shared" si="191"/>
        <v>361</v>
      </c>
      <c r="T233" s="57">
        <f t="shared" si="191"/>
        <v>195</v>
      </c>
      <c r="U233" s="49">
        <f t="shared" si="191"/>
        <v>312</v>
      </c>
      <c r="V233" s="41">
        <f t="shared" si="191"/>
        <v>300</v>
      </c>
      <c r="W233" s="33">
        <f t="shared" si="191"/>
        <v>250</v>
      </c>
      <c r="X233" s="25">
        <f t="shared" si="191"/>
        <v>277</v>
      </c>
      <c r="Y233" s="18">
        <f t="shared" si="191"/>
        <v>266</v>
      </c>
      <c r="Z233" s="19">
        <f t="shared" si="191"/>
        <v>261</v>
      </c>
      <c r="AA233" s="20">
        <f t="shared" si="191"/>
        <v>268</v>
      </c>
      <c r="AB233" s="29">
        <f t="shared" si="191"/>
        <v>253</v>
      </c>
      <c r="AC233" s="37">
        <f t="shared" si="191"/>
        <v>280</v>
      </c>
      <c r="AD233" s="45">
        <f t="shared" si="191"/>
        <v>230</v>
      </c>
      <c r="AE233" s="51">
        <f t="shared" si="191"/>
        <v>218</v>
      </c>
      <c r="AF233" s="58">
        <f t="shared" si="191"/>
        <v>335</v>
      </c>
      <c r="AG233" s="79">
        <f t="shared" si="191"/>
        <v>169</v>
      </c>
      <c r="AH233" s="77">
        <f t="shared" si="191"/>
        <v>390</v>
      </c>
      <c r="AI233" s="89">
        <f t="shared" si="191"/>
        <v>431</v>
      </c>
      <c r="AJ233" s="100">
        <f t="shared" si="191"/>
        <v>61</v>
      </c>
      <c r="AK233" s="108">
        <v>25</v>
      </c>
    </row>
    <row r="234" spans="3:37" ht="14.25" thickBot="1">
      <c r="C234" s="62">
        <f t="shared" si="171"/>
        <v>6095</v>
      </c>
      <c r="D234" s="62">
        <f t="shared" si="172"/>
        <v>5565</v>
      </c>
      <c r="E234" s="62">
        <f t="shared" si="174"/>
        <v>5035</v>
      </c>
      <c r="F234" s="62">
        <f t="shared" si="176"/>
        <v>4505</v>
      </c>
      <c r="G234" s="62">
        <f t="shared" si="178"/>
        <v>3975</v>
      </c>
      <c r="H234" s="62">
        <f t="shared" si="180"/>
        <v>3445</v>
      </c>
      <c r="I234" s="62">
        <f t="shared" si="182"/>
        <v>2915</v>
      </c>
      <c r="J234" s="62">
        <f t="shared" si="184"/>
        <v>2385</v>
      </c>
      <c r="K234" s="62">
        <f t="shared" si="187"/>
        <v>1855</v>
      </c>
      <c r="L234" s="62">
        <f>SUM(X234:AB234)</f>
        <v>1325</v>
      </c>
      <c r="O234" s="104">
        <v>503</v>
      </c>
      <c r="P234" s="96">
        <f aca="true" t="shared" si="192" ref="P234:AJ234">P198+44</f>
        <v>471</v>
      </c>
      <c r="Q234" s="87">
        <f t="shared" si="192"/>
        <v>97</v>
      </c>
      <c r="R234" s="73">
        <f t="shared" si="192"/>
        <v>142</v>
      </c>
      <c r="S234" s="78">
        <f t="shared" si="192"/>
        <v>359</v>
      </c>
      <c r="T234" s="57">
        <f t="shared" si="192"/>
        <v>197</v>
      </c>
      <c r="U234" s="49">
        <f t="shared" si="192"/>
        <v>310</v>
      </c>
      <c r="V234" s="41">
        <f t="shared" si="192"/>
        <v>302</v>
      </c>
      <c r="W234" s="33">
        <f t="shared" si="192"/>
        <v>252</v>
      </c>
      <c r="X234" s="26">
        <f t="shared" si="192"/>
        <v>258</v>
      </c>
      <c r="Y234" s="27">
        <f t="shared" si="192"/>
        <v>260</v>
      </c>
      <c r="Z234" s="27">
        <f t="shared" si="192"/>
        <v>275</v>
      </c>
      <c r="AA234" s="27">
        <f t="shared" si="192"/>
        <v>276</v>
      </c>
      <c r="AB234" s="28">
        <f t="shared" si="192"/>
        <v>256</v>
      </c>
      <c r="AC234" s="37">
        <f t="shared" si="192"/>
        <v>278</v>
      </c>
      <c r="AD234" s="45">
        <f t="shared" si="192"/>
        <v>228</v>
      </c>
      <c r="AE234" s="51">
        <f t="shared" si="192"/>
        <v>220</v>
      </c>
      <c r="AF234" s="58">
        <f t="shared" si="192"/>
        <v>333</v>
      </c>
      <c r="AG234" s="79">
        <f t="shared" si="192"/>
        <v>171</v>
      </c>
      <c r="AH234" s="77">
        <f t="shared" si="192"/>
        <v>388</v>
      </c>
      <c r="AI234" s="89">
        <f t="shared" si="192"/>
        <v>433</v>
      </c>
      <c r="AJ234" s="100">
        <f t="shared" si="192"/>
        <v>59</v>
      </c>
      <c r="AK234" s="108">
        <v>27</v>
      </c>
    </row>
    <row r="235" spans="3:37" ht="14.25" thickBot="1">
      <c r="C235" s="62">
        <f t="shared" si="171"/>
        <v>6095</v>
      </c>
      <c r="D235" s="62">
        <f t="shared" si="172"/>
        <v>5565</v>
      </c>
      <c r="E235" s="62">
        <f t="shared" si="174"/>
        <v>5035</v>
      </c>
      <c r="F235" s="62">
        <f t="shared" si="176"/>
        <v>4505</v>
      </c>
      <c r="G235" s="62">
        <f t="shared" si="178"/>
        <v>3975</v>
      </c>
      <c r="H235" s="62">
        <f t="shared" si="180"/>
        <v>3445</v>
      </c>
      <c r="I235" s="62">
        <f t="shared" si="182"/>
        <v>2915</v>
      </c>
      <c r="J235" s="62">
        <f t="shared" si="184"/>
        <v>2385</v>
      </c>
      <c r="K235" s="62">
        <f t="shared" si="187"/>
        <v>1855</v>
      </c>
      <c r="O235" s="104">
        <v>501</v>
      </c>
      <c r="P235" s="96">
        <f aca="true" t="shared" si="193" ref="P235:AJ235">P199+44</f>
        <v>473</v>
      </c>
      <c r="Q235" s="87">
        <f t="shared" si="193"/>
        <v>95</v>
      </c>
      <c r="R235" s="73">
        <f t="shared" si="193"/>
        <v>144</v>
      </c>
      <c r="S235" s="78">
        <f t="shared" si="193"/>
        <v>357</v>
      </c>
      <c r="T235" s="57">
        <f t="shared" si="193"/>
        <v>199</v>
      </c>
      <c r="U235" s="49">
        <f t="shared" si="193"/>
        <v>308</v>
      </c>
      <c r="V235" s="41">
        <f t="shared" si="193"/>
        <v>304</v>
      </c>
      <c r="W235" s="34">
        <f t="shared" si="193"/>
        <v>248</v>
      </c>
      <c r="X235" s="35">
        <f t="shared" si="193"/>
        <v>289</v>
      </c>
      <c r="Y235" s="35">
        <f t="shared" si="193"/>
        <v>287</v>
      </c>
      <c r="Z235" s="35">
        <f t="shared" si="193"/>
        <v>247</v>
      </c>
      <c r="AA235" s="35">
        <f t="shared" si="193"/>
        <v>249</v>
      </c>
      <c r="AB235" s="35">
        <f t="shared" si="193"/>
        <v>251</v>
      </c>
      <c r="AC235" s="36">
        <f t="shared" si="193"/>
        <v>284</v>
      </c>
      <c r="AD235" s="45">
        <f t="shared" si="193"/>
        <v>226</v>
      </c>
      <c r="AE235" s="51">
        <f t="shared" si="193"/>
        <v>222</v>
      </c>
      <c r="AF235" s="58">
        <f t="shared" si="193"/>
        <v>331</v>
      </c>
      <c r="AG235" s="79">
        <f t="shared" si="193"/>
        <v>173</v>
      </c>
      <c r="AH235" s="77">
        <f t="shared" si="193"/>
        <v>386</v>
      </c>
      <c r="AI235" s="89">
        <f t="shared" si="193"/>
        <v>435</v>
      </c>
      <c r="AJ235" s="100">
        <f t="shared" si="193"/>
        <v>57</v>
      </c>
      <c r="AK235" s="108">
        <v>29</v>
      </c>
    </row>
    <row r="236" spans="3:37" ht="14.25" thickBot="1">
      <c r="C236" s="62">
        <f t="shared" si="171"/>
        <v>6095</v>
      </c>
      <c r="D236" s="62">
        <f t="shared" si="172"/>
        <v>5565</v>
      </c>
      <c r="E236" s="62">
        <f t="shared" si="174"/>
        <v>5035</v>
      </c>
      <c r="F236" s="62">
        <f t="shared" si="176"/>
        <v>4505</v>
      </c>
      <c r="G236" s="62">
        <f t="shared" si="178"/>
        <v>3975</v>
      </c>
      <c r="H236" s="62">
        <f t="shared" si="180"/>
        <v>3445</v>
      </c>
      <c r="I236" s="62">
        <f t="shared" si="182"/>
        <v>2915</v>
      </c>
      <c r="J236" s="62">
        <f t="shared" si="184"/>
        <v>2385</v>
      </c>
      <c r="O236" s="104">
        <v>499</v>
      </c>
      <c r="P236" s="96">
        <f aca="true" t="shared" si="194" ref="P236:AJ236">P200+44</f>
        <v>475</v>
      </c>
      <c r="Q236" s="87">
        <f t="shared" si="194"/>
        <v>93</v>
      </c>
      <c r="R236" s="73">
        <f t="shared" si="194"/>
        <v>146</v>
      </c>
      <c r="S236" s="78">
        <f t="shared" si="194"/>
        <v>355</v>
      </c>
      <c r="T236" s="57">
        <f t="shared" si="194"/>
        <v>201</v>
      </c>
      <c r="U236" s="49">
        <f t="shared" si="194"/>
        <v>306</v>
      </c>
      <c r="V236" s="42">
        <f t="shared" si="194"/>
        <v>232</v>
      </c>
      <c r="W236" s="43">
        <f t="shared" si="194"/>
        <v>225</v>
      </c>
      <c r="X236" s="43">
        <f t="shared" si="194"/>
        <v>227</v>
      </c>
      <c r="Y236" s="43">
        <f t="shared" si="194"/>
        <v>229</v>
      </c>
      <c r="Z236" s="43">
        <f t="shared" si="194"/>
        <v>297</v>
      </c>
      <c r="AA236" s="43">
        <f t="shared" si="194"/>
        <v>295</v>
      </c>
      <c r="AB236" s="43">
        <f t="shared" si="194"/>
        <v>293</v>
      </c>
      <c r="AC236" s="43">
        <f t="shared" si="194"/>
        <v>291</v>
      </c>
      <c r="AD236" s="44">
        <f t="shared" si="194"/>
        <v>296</v>
      </c>
      <c r="AE236" s="51">
        <f t="shared" si="194"/>
        <v>224</v>
      </c>
      <c r="AF236" s="58">
        <f t="shared" si="194"/>
        <v>329</v>
      </c>
      <c r="AG236" s="79">
        <f t="shared" si="194"/>
        <v>175</v>
      </c>
      <c r="AH236" s="77">
        <f t="shared" si="194"/>
        <v>384</v>
      </c>
      <c r="AI236" s="89">
        <f t="shared" si="194"/>
        <v>437</v>
      </c>
      <c r="AJ236" s="100">
        <f t="shared" si="194"/>
        <v>55</v>
      </c>
      <c r="AK236" s="108">
        <v>31</v>
      </c>
    </row>
    <row r="237" spans="3:37" ht="14.25" thickBot="1">
      <c r="C237" s="62">
        <f t="shared" si="171"/>
        <v>6095</v>
      </c>
      <c r="D237" s="62">
        <f t="shared" si="172"/>
        <v>5565</v>
      </c>
      <c r="E237" s="62">
        <f t="shared" si="174"/>
        <v>5035</v>
      </c>
      <c r="F237" s="62">
        <f t="shared" si="176"/>
        <v>4505</v>
      </c>
      <c r="G237" s="62">
        <f t="shared" si="178"/>
        <v>3975</v>
      </c>
      <c r="H237" s="62">
        <f t="shared" si="180"/>
        <v>3445</v>
      </c>
      <c r="I237" s="62">
        <f t="shared" si="182"/>
        <v>2915</v>
      </c>
      <c r="O237" s="104">
        <v>497</v>
      </c>
      <c r="P237" s="96">
        <f aca="true" t="shared" si="195" ref="P237:AJ237">P201+44</f>
        <v>477</v>
      </c>
      <c r="Q237" s="87">
        <f t="shared" si="195"/>
        <v>91</v>
      </c>
      <c r="R237" s="73">
        <f t="shared" si="195"/>
        <v>148</v>
      </c>
      <c r="S237" s="78">
        <f t="shared" si="195"/>
        <v>353</v>
      </c>
      <c r="T237" s="57">
        <f t="shared" si="195"/>
        <v>203</v>
      </c>
      <c r="U237" s="50">
        <f t="shared" si="195"/>
        <v>316</v>
      </c>
      <c r="V237" s="53">
        <f t="shared" si="195"/>
        <v>223</v>
      </c>
      <c r="W237" s="53">
        <f t="shared" si="195"/>
        <v>221</v>
      </c>
      <c r="X237" s="53">
        <f t="shared" si="195"/>
        <v>219</v>
      </c>
      <c r="Y237" s="53">
        <f t="shared" si="195"/>
        <v>217</v>
      </c>
      <c r="Z237" s="53">
        <f t="shared" si="195"/>
        <v>215</v>
      </c>
      <c r="AA237" s="53">
        <f t="shared" si="195"/>
        <v>319</v>
      </c>
      <c r="AB237" s="53">
        <f t="shared" si="195"/>
        <v>321</v>
      </c>
      <c r="AC237" s="53">
        <f t="shared" si="195"/>
        <v>323</v>
      </c>
      <c r="AD237" s="53">
        <f t="shared" si="195"/>
        <v>325</v>
      </c>
      <c r="AE237" s="52">
        <f t="shared" si="195"/>
        <v>216</v>
      </c>
      <c r="AF237" s="58">
        <f t="shared" si="195"/>
        <v>327</v>
      </c>
      <c r="AG237" s="79">
        <f t="shared" si="195"/>
        <v>177</v>
      </c>
      <c r="AH237" s="77">
        <f t="shared" si="195"/>
        <v>382</v>
      </c>
      <c r="AI237" s="89">
        <f t="shared" si="195"/>
        <v>439</v>
      </c>
      <c r="AJ237" s="100">
        <f t="shared" si="195"/>
        <v>53</v>
      </c>
      <c r="AK237" s="108">
        <v>33</v>
      </c>
    </row>
    <row r="238" spans="3:37" ht="14.25" thickBot="1">
      <c r="C238" s="62">
        <f t="shared" si="171"/>
        <v>6095</v>
      </c>
      <c r="D238" s="62">
        <f t="shared" si="172"/>
        <v>5565</v>
      </c>
      <c r="E238" s="62">
        <f t="shared" si="174"/>
        <v>5035</v>
      </c>
      <c r="F238" s="62">
        <f t="shared" si="176"/>
        <v>4505</v>
      </c>
      <c r="G238" s="62">
        <f t="shared" si="178"/>
        <v>3975</v>
      </c>
      <c r="H238" s="62">
        <f t="shared" si="180"/>
        <v>3445</v>
      </c>
      <c r="O238" s="104">
        <v>495</v>
      </c>
      <c r="P238" s="96">
        <f aca="true" t="shared" si="196" ref="P238:AJ238">P202+44</f>
        <v>479</v>
      </c>
      <c r="Q238" s="87">
        <f t="shared" si="196"/>
        <v>89</v>
      </c>
      <c r="R238" s="73">
        <f t="shared" si="196"/>
        <v>150</v>
      </c>
      <c r="S238" s="78">
        <f t="shared" si="196"/>
        <v>351</v>
      </c>
      <c r="T238" s="59">
        <f t="shared" si="196"/>
        <v>338</v>
      </c>
      <c r="U238" s="60">
        <f t="shared" si="196"/>
        <v>326</v>
      </c>
      <c r="V238" s="60">
        <f t="shared" si="196"/>
        <v>328</v>
      </c>
      <c r="W238" s="60">
        <f t="shared" si="196"/>
        <v>330</v>
      </c>
      <c r="X238" s="60">
        <f t="shared" si="196"/>
        <v>332</v>
      </c>
      <c r="Y238" s="60">
        <f t="shared" si="196"/>
        <v>334</v>
      </c>
      <c r="Z238" s="60">
        <f t="shared" si="196"/>
        <v>191</v>
      </c>
      <c r="AA238" s="60">
        <f t="shared" si="196"/>
        <v>190</v>
      </c>
      <c r="AB238" s="60">
        <f t="shared" si="196"/>
        <v>188</v>
      </c>
      <c r="AC238" s="60">
        <f t="shared" si="196"/>
        <v>186</v>
      </c>
      <c r="AD238" s="60">
        <f t="shared" si="196"/>
        <v>184</v>
      </c>
      <c r="AE238" s="60">
        <f t="shared" si="196"/>
        <v>182</v>
      </c>
      <c r="AF238" s="61">
        <f t="shared" si="196"/>
        <v>336</v>
      </c>
      <c r="AG238" s="79">
        <f t="shared" si="196"/>
        <v>179</v>
      </c>
      <c r="AH238" s="77">
        <f t="shared" si="196"/>
        <v>380</v>
      </c>
      <c r="AI238" s="89">
        <f t="shared" si="196"/>
        <v>441</v>
      </c>
      <c r="AJ238" s="100">
        <f t="shared" si="196"/>
        <v>51</v>
      </c>
      <c r="AK238" s="108">
        <v>35</v>
      </c>
    </row>
    <row r="239" spans="3:37" ht="14.25" thickBot="1">
      <c r="C239" s="62">
        <f t="shared" si="171"/>
        <v>6095</v>
      </c>
      <c r="D239" s="62">
        <f t="shared" si="172"/>
        <v>5565</v>
      </c>
      <c r="E239" s="62">
        <f t="shared" si="174"/>
        <v>5035</v>
      </c>
      <c r="F239" s="62">
        <f t="shared" si="176"/>
        <v>4505</v>
      </c>
      <c r="G239" s="62">
        <f t="shared" si="178"/>
        <v>3975</v>
      </c>
      <c r="O239" s="104">
        <v>493</v>
      </c>
      <c r="P239" s="96">
        <f aca="true" t="shared" si="197" ref="P239:AJ239">P203+44</f>
        <v>481</v>
      </c>
      <c r="Q239" s="87">
        <f t="shared" si="197"/>
        <v>87</v>
      </c>
      <c r="R239" s="73">
        <f t="shared" si="197"/>
        <v>152</v>
      </c>
      <c r="S239" s="80">
        <f t="shared" si="197"/>
        <v>362</v>
      </c>
      <c r="T239" s="81">
        <f t="shared" si="197"/>
        <v>154</v>
      </c>
      <c r="U239" s="81">
        <f t="shared" si="197"/>
        <v>156</v>
      </c>
      <c r="V239" s="81">
        <f t="shared" si="197"/>
        <v>158</v>
      </c>
      <c r="W239" s="81">
        <f t="shared" si="197"/>
        <v>160</v>
      </c>
      <c r="X239" s="81">
        <f t="shared" si="197"/>
        <v>162</v>
      </c>
      <c r="Y239" s="81">
        <f t="shared" si="197"/>
        <v>164</v>
      </c>
      <c r="Z239" s="81">
        <f t="shared" si="197"/>
        <v>165</v>
      </c>
      <c r="AA239" s="81">
        <f t="shared" si="197"/>
        <v>360</v>
      </c>
      <c r="AB239" s="81">
        <f t="shared" si="197"/>
        <v>358</v>
      </c>
      <c r="AC239" s="81">
        <f t="shared" si="197"/>
        <v>356</v>
      </c>
      <c r="AD239" s="81">
        <f t="shared" si="197"/>
        <v>354</v>
      </c>
      <c r="AE239" s="81">
        <f t="shared" si="197"/>
        <v>352</v>
      </c>
      <c r="AF239" s="81">
        <f t="shared" si="197"/>
        <v>350</v>
      </c>
      <c r="AG239" s="82">
        <f t="shared" si="197"/>
        <v>364</v>
      </c>
      <c r="AH239" s="77">
        <f t="shared" si="197"/>
        <v>378</v>
      </c>
      <c r="AI239" s="89">
        <f t="shared" si="197"/>
        <v>443</v>
      </c>
      <c r="AJ239" s="100">
        <f t="shared" si="197"/>
        <v>49</v>
      </c>
      <c r="AK239" s="108">
        <v>37</v>
      </c>
    </row>
    <row r="240" spans="3:37" ht="14.25" thickBot="1">
      <c r="C240" s="62">
        <f t="shared" si="171"/>
        <v>6095</v>
      </c>
      <c r="D240" s="62">
        <f t="shared" si="172"/>
        <v>5565</v>
      </c>
      <c r="E240" s="62">
        <f t="shared" si="174"/>
        <v>5035</v>
      </c>
      <c r="F240" s="62">
        <f t="shared" si="176"/>
        <v>4505</v>
      </c>
      <c r="O240" s="104">
        <v>491</v>
      </c>
      <c r="P240" s="96">
        <f aca="true" t="shared" si="198" ref="P240:AJ240">P204+44</f>
        <v>483</v>
      </c>
      <c r="Q240" s="87">
        <f t="shared" si="198"/>
        <v>85</v>
      </c>
      <c r="R240" s="74">
        <f t="shared" si="198"/>
        <v>138</v>
      </c>
      <c r="S240" s="75">
        <f t="shared" si="198"/>
        <v>409</v>
      </c>
      <c r="T240" s="75">
        <f t="shared" si="198"/>
        <v>407</v>
      </c>
      <c r="U240" s="75">
        <f t="shared" si="198"/>
        <v>405</v>
      </c>
      <c r="V240" s="75">
        <f t="shared" si="198"/>
        <v>403</v>
      </c>
      <c r="W240" s="75">
        <f t="shared" si="198"/>
        <v>401</v>
      </c>
      <c r="X240" s="75">
        <f t="shared" si="198"/>
        <v>399</v>
      </c>
      <c r="Y240" s="75">
        <f t="shared" si="198"/>
        <v>397</v>
      </c>
      <c r="Z240" s="75">
        <f t="shared" si="198"/>
        <v>137</v>
      </c>
      <c r="AA240" s="75">
        <f t="shared" si="198"/>
        <v>139</v>
      </c>
      <c r="AB240" s="75">
        <f t="shared" si="198"/>
        <v>141</v>
      </c>
      <c r="AC240" s="75">
        <f t="shared" si="198"/>
        <v>143</v>
      </c>
      <c r="AD240" s="75">
        <f t="shared" si="198"/>
        <v>145</v>
      </c>
      <c r="AE240" s="75">
        <f t="shared" si="198"/>
        <v>147</v>
      </c>
      <c r="AF240" s="75">
        <f t="shared" si="198"/>
        <v>149</v>
      </c>
      <c r="AG240" s="75">
        <f t="shared" si="198"/>
        <v>151</v>
      </c>
      <c r="AH240" s="76">
        <f t="shared" si="198"/>
        <v>394</v>
      </c>
      <c r="AI240" s="89">
        <f t="shared" si="198"/>
        <v>445</v>
      </c>
      <c r="AJ240" s="100">
        <f t="shared" si="198"/>
        <v>47</v>
      </c>
      <c r="AK240" s="108">
        <v>39</v>
      </c>
    </row>
    <row r="241" spans="3:37" ht="14.25" thickBot="1">
      <c r="C241" s="62">
        <f t="shared" si="171"/>
        <v>6095</v>
      </c>
      <c r="D241" s="62">
        <f t="shared" si="172"/>
        <v>5565</v>
      </c>
      <c r="E241" s="62">
        <f t="shared" si="174"/>
        <v>5035</v>
      </c>
      <c r="O241" s="104">
        <v>489</v>
      </c>
      <c r="P241" s="96">
        <f aca="true" t="shared" si="199" ref="P241:AJ241">P205+44</f>
        <v>485</v>
      </c>
      <c r="Q241" s="88">
        <f t="shared" si="199"/>
        <v>102</v>
      </c>
      <c r="R241" s="91">
        <f t="shared" si="199"/>
        <v>444</v>
      </c>
      <c r="S241" s="91">
        <f t="shared" si="199"/>
        <v>442</v>
      </c>
      <c r="T241" s="91">
        <f t="shared" si="199"/>
        <v>440</v>
      </c>
      <c r="U241" s="91">
        <f t="shared" si="199"/>
        <v>438</v>
      </c>
      <c r="V241" s="91">
        <f t="shared" si="199"/>
        <v>436</v>
      </c>
      <c r="W241" s="91">
        <f t="shared" si="199"/>
        <v>434</v>
      </c>
      <c r="X241" s="91">
        <f t="shared" si="199"/>
        <v>432</v>
      </c>
      <c r="Y241" s="91">
        <f t="shared" si="199"/>
        <v>430</v>
      </c>
      <c r="Z241" s="91">
        <f t="shared" si="199"/>
        <v>429</v>
      </c>
      <c r="AA241" s="91">
        <f t="shared" si="199"/>
        <v>106</v>
      </c>
      <c r="AB241" s="91">
        <f t="shared" si="199"/>
        <v>108</v>
      </c>
      <c r="AC241" s="91">
        <f t="shared" si="199"/>
        <v>110</v>
      </c>
      <c r="AD241" s="91">
        <f t="shared" si="199"/>
        <v>112</v>
      </c>
      <c r="AE241" s="91">
        <f t="shared" si="199"/>
        <v>114</v>
      </c>
      <c r="AF241" s="91">
        <f t="shared" si="199"/>
        <v>116</v>
      </c>
      <c r="AG241" s="91">
        <f t="shared" si="199"/>
        <v>118</v>
      </c>
      <c r="AH241" s="91">
        <f t="shared" si="199"/>
        <v>120</v>
      </c>
      <c r="AI241" s="90">
        <f t="shared" si="199"/>
        <v>104</v>
      </c>
      <c r="AJ241" s="100">
        <f t="shared" si="199"/>
        <v>45</v>
      </c>
      <c r="AK241" s="108">
        <v>41</v>
      </c>
    </row>
    <row r="242" spans="3:37" ht="14.25" thickBot="1">
      <c r="C242" s="62">
        <f t="shared" si="171"/>
        <v>6095</v>
      </c>
      <c r="D242" s="62">
        <f t="shared" si="172"/>
        <v>5565</v>
      </c>
      <c r="O242" s="104">
        <v>487</v>
      </c>
      <c r="P242" s="97">
        <f aca="true" t="shared" si="200" ref="P242:AJ242">P206+44</f>
        <v>66</v>
      </c>
      <c r="Q242" s="98">
        <f t="shared" si="200"/>
        <v>84</v>
      </c>
      <c r="R242" s="98">
        <f t="shared" si="200"/>
        <v>82</v>
      </c>
      <c r="S242" s="98">
        <f t="shared" si="200"/>
        <v>80</v>
      </c>
      <c r="T242" s="98">
        <f t="shared" si="200"/>
        <v>78</v>
      </c>
      <c r="U242" s="98">
        <f t="shared" si="200"/>
        <v>76</v>
      </c>
      <c r="V242" s="98">
        <f t="shared" si="200"/>
        <v>74</v>
      </c>
      <c r="W242" s="98">
        <f t="shared" si="200"/>
        <v>72</v>
      </c>
      <c r="X242" s="98">
        <f t="shared" si="200"/>
        <v>70</v>
      </c>
      <c r="Y242" s="98">
        <f t="shared" si="200"/>
        <v>68</v>
      </c>
      <c r="Z242" s="98">
        <f t="shared" si="200"/>
        <v>467</v>
      </c>
      <c r="AA242" s="98">
        <f t="shared" si="200"/>
        <v>468</v>
      </c>
      <c r="AB242" s="98">
        <f t="shared" si="200"/>
        <v>470</v>
      </c>
      <c r="AC242" s="98">
        <f t="shared" si="200"/>
        <v>472</v>
      </c>
      <c r="AD242" s="98">
        <f t="shared" si="200"/>
        <v>474</v>
      </c>
      <c r="AE242" s="98">
        <f t="shared" si="200"/>
        <v>476</v>
      </c>
      <c r="AF242" s="98">
        <f t="shared" si="200"/>
        <v>478</v>
      </c>
      <c r="AG242" s="98">
        <f t="shared" si="200"/>
        <v>480</v>
      </c>
      <c r="AH242" s="98">
        <f t="shared" si="200"/>
        <v>482</v>
      </c>
      <c r="AI242" s="98">
        <f t="shared" si="200"/>
        <v>484</v>
      </c>
      <c r="AJ242" s="99">
        <f t="shared" si="200"/>
        <v>64</v>
      </c>
      <c r="AK242" s="108">
        <v>43</v>
      </c>
    </row>
    <row r="243" spans="3:37" ht="14.25" thickBot="1">
      <c r="C243" s="62">
        <f t="shared" si="171"/>
        <v>6095</v>
      </c>
      <c r="O243" s="105">
        <v>506</v>
      </c>
      <c r="P243" s="106">
        <v>2</v>
      </c>
      <c r="Q243" s="106">
        <v>4</v>
      </c>
      <c r="R243" s="106">
        <v>6</v>
      </c>
      <c r="S243" s="106">
        <v>8</v>
      </c>
      <c r="T243" s="106">
        <v>10</v>
      </c>
      <c r="U243" s="106">
        <v>12</v>
      </c>
      <c r="V243" s="106">
        <v>14</v>
      </c>
      <c r="W243" s="106">
        <v>16</v>
      </c>
      <c r="X243" s="106">
        <v>18</v>
      </c>
      <c r="Y243" s="106">
        <v>20</v>
      </c>
      <c r="Z243" s="106">
        <v>21</v>
      </c>
      <c r="AA243" s="106">
        <v>504</v>
      </c>
      <c r="AB243" s="106">
        <v>502</v>
      </c>
      <c r="AC243" s="106">
        <v>500</v>
      </c>
      <c r="AD243" s="106">
        <v>498</v>
      </c>
      <c r="AE243" s="106">
        <v>496</v>
      </c>
      <c r="AF243" s="106">
        <v>494</v>
      </c>
      <c r="AG243" s="106">
        <v>492</v>
      </c>
      <c r="AH243" s="106">
        <v>490</v>
      </c>
      <c r="AI243" s="106">
        <v>488</v>
      </c>
      <c r="AJ243" s="106">
        <v>486</v>
      </c>
      <c r="AK243" s="107">
        <v>508</v>
      </c>
    </row>
    <row r="244" spans="5:36" ht="13.5">
      <c r="E244" s="62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5:36" ht="13.5">
      <c r="E245" s="62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51" ht="13.5">
      <c r="A246" s="62">
        <f>N259+O260+P261+Q262+R263+S264+T265+U266+V267+W268+X269+Y270+Z271+AA272+AB273+AC274+AD275+AE276+AF277+AG278+AH279+AI280+AJ281+AK282+AL283</f>
        <v>7825</v>
      </c>
      <c r="N246" s="62">
        <f>SUM(N259:N283)</f>
        <v>7825</v>
      </c>
      <c r="O246" s="62">
        <f aca="true" t="shared" si="201" ref="O246:AL246">SUM(O259:O283)</f>
        <v>7825</v>
      </c>
      <c r="P246" s="62">
        <f t="shared" si="201"/>
        <v>7825</v>
      </c>
      <c r="Q246" s="62">
        <f t="shared" si="201"/>
        <v>7825</v>
      </c>
      <c r="R246" s="62">
        <f t="shared" si="201"/>
        <v>7825</v>
      </c>
      <c r="S246" s="62">
        <f t="shared" si="201"/>
        <v>7825</v>
      </c>
      <c r="T246" s="62">
        <f t="shared" si="201"/>
        <v>7825</v>
      </c>
      <c r="U246" s="62">
        <f t="shared" si="201"/>
        <v>7825</v>
      </c>
      <c r="V246" s="62">
        <f t="shared" si="201"/>
        <v>7825</v>
      </c>
      <c r="W246" s="62">
        <f t="shared" si="201"/>
        <v>7825</v>
      </c>
      <c r="X246" s="62">
        <f t="shared" si="201"/>
        <v>7825</v>
      </c>
      <c r="Y246" s="62">
        <f t="shared" si="201"/>
        <v>7825</v>
      </c>
      <c r="Z246" s="62">
        <f t="shared" si="201"/>
        <v>7825</v>
      </c>
      <c r="AA246" s="62">
        <f t="shared" si="201"/>
        <v>7825</v>
      </c>
      <c r="AB246" s="62">
        <f t="shared" si="201"/>
        <v>7825</v>
      </c>
      <c r="AC246" s="62">
        <f t="shared" si="201"/>
        <v>7825</v>
      </c>
      <c r="AD246" s="62">
        <f t="shared" si="201"/>
        <v>7825</v>
      </c>
      <c r="AE246" s="62">
        <f t="shared" si="201"/>
        <v>7825</v>
      </c>
      <c r="AF246" s="62">
        <f t="shared" si="201"/>
        <v>7825</v>
      </c>
      <c r="AG246" s="62">
        <f t="shared" si="201"/>
        <v>7825</v>
      </c>
      <c r="AH246" s="62">
        <f t="shared" si="201"/>
        <v>7825</v>
      </c>
      <c r="AI246" s="62">
        <f t="shared" si="201"/>
        <v>7825</v>
      </c>
      <c r="AJ246" s="62">
        <f t="shared" si="201"/>
        <v>7825</v>
      </c>
      <c r="AK246" s="62">
        <f t="shared" si="201"/>
        <v>7825</v>
      </c>
      <c r="AL246" s="62">
        <f t="shared" si="201"/>
        <v>7825</v>
      </c>
      <c r="AY246" s="62">
        <f>AL259+AK260+AJ261+AI262+AH263+AG264+AF265+AE266+AD267+AC268+AB269+AA270+Z271+Y272+X273+W274+V275+U276+T277+S278+R279+Q280+P281+O282+N283</f>
        <v>7825</v>
      </c>
    </row>
    <row r="247" spans="2:50" ht="13.5">
      <c r="B247" s="62">
        <f>O260+P261+Q262+R263+S264+T265+U266+V267+W268+X269+Y270+Z271+AA272+AB273+AC274+AD275+AE276+AF277+AG278+AH279+AI280+AJ281+AK282</f>
        <v>7199</v>
      </c>
      <c r="O247" s="62">
        <f>SUM(O260:O282)</f>
        <v>7199</v>
      </c>
      <c r="P247" s="62">
        <f aca="true" t="shared" si="202" ref="P247:AK247">SUM(P260:P282)</f>
        <v>7199</v>
      </c>
      <c r="Q247" s="62">
        <f t="shared" si="202"/>
        <v>7199</v>
      </c>
      <c r="R247" s="62">
        <f t="shared" si="202"/>
        <v>7199</v>
      </c>
      <c r="S247" s="62">
        <f t="shared" si="202"/>
        <v>7199</v>
      </c>
      <c r="T247" s="62">
        <f t="shared" si="202"/>
        <v>7199</v>
      </c>
      <c r="U247" s="62">
        <f t="shared" si="202"/>
        <v>7199</v>
      </c>
      <c r="V247" s="62">
        <f t="shared" si="202"/>
        <v>7199</v>
      </c>
      <c r="W247" s="62">
        <f t="shared" si="202"/>
        <v>7199</v>
      </c>
      <c r="X247" s="62">
        <f t="shared" si="202"/>
        <v>7199</v>
      </c>
      <c r="Y247" s="62">
        <f t="shared" si="202"/>
        <v>7199</v>
      </c>
      <c r="Z247" s="62">
        <f t="shared" si="202"/>
        <v>7199</v>
      </c>
      <c r="AA247" s="62">
        <f t="shared" si="202"/>
        <v>7199</v>
      </c>
      <c r="AB247" s="62">
        <f t="shared" si="202"/>
        <v>7199</v>
      </c>
      <c r="AC247" s="62">
        <f t="shared" si="202"/>
        <v>7199</v>
      </c>
      <c r="AD247" s="62">
        <f t="shared" si="202"/>
        <v>7199</v>
      </c>
      <c r="AE247" s="62">
        <f t="shared" si="202"/>
        <v>7199</v>
      </c>
      <c r="AF247" s="62">
        <f t="shared" si="202"/>
        <v>7199</v>
      </c>
      <c r="AG247" s="62">
        <f t="shared" si="202"/>
        <v>7199</v>
      </c>
      <c r="AH247" s="62">
        <f t="shared" si="202"/>
        <v>7199</v>
      </c>
      <c r="AI247" s="62">
        <f t="shared" si="202"/>
        <v>7199</v>
      </c>
      <c r="AJ247" s="62">
        <f t="shared" si="202"/>
        <v>7199</v>
      </c>
      <c r="AK247" s="62">
        <f t="shared" si="202"/>
        <v>7199</v>
      </c>
      <c r="AX247" s="62">
        <f>AK260+AJ261+AI262+AH263+AG264+AF265+AE266+AD267+AC268+AB269+AA270+Z271+Y272+X273+W274+V275+U276+T277+S278+R279+Q280+P281+O282</f>
        <v>7199</v>
      </c>
    </row>
    <row r="248" spans="3:49" ht="13.5">
      <c r="C248" s="62">
        <f>P261+Q262+R263+S264+T265+U266+V267+W268+X269+Y270+Z271+AA272+AB273+AC274+AD275+AE276+AF277+AG278+AH279+AI280+AJ281</f>
        <v>6573</v>
      </c>
      <c r="P248" s="62">
        <f>SUM(P261:P281)</f>
        <v>6573</v>
      </c>
      <c r="Q248" s="62">
        <f aca="true" t="shared" si="203" ref="Q248:AJ248">SUM(Q261:Q281)</f>
        <v>6573</v>
      </c>
      <c r="R248" s="62">
        <f t="shared" si="203"/>
        <v>6573</v>
      </c>
      <c r="S248" s="62">
        <f t="shared" si="203"/>
        <v>6573</v>
      </c>
      <c r="T248" s="62">
        <f t="shared" si="203"/>
        <v>6573</v>
      </c>
      <c r="U248" s="62">
        <f t="shared" si="203"/>
        <v>6573</v>
      </c>
      <c r="V248" s="62">
        <f t="shared" si="203"/>
        <v>6573</v>
      </c>
      <c r="W248" s="62">
        <f t="shared" si="203"/>
        <v>6573</v>
      </c>
      <c r="X248" s="62">
        <f t="shared" si="203"/>
        <v>6573</v>
      </c>
      <c r="Y248" s="62">
        <f t="shared" si="203"/>
        <v>6573</v>
      </c>
      <c r="Z248" s="62">
        <f t="shared" si="203"/>
        <v>6573</v>
      </c>
      <c r="AA248" s="62">
        <f t="shared" si="203"/>
        <v>6573</v>
      </c>
      <c r="AB248" s="62">
        <f t="shared" si="203"/>
        <v>6573</v>
      </c>
      <c r="AC248" s="62">
        <f t="shared" si="203"/>
        <v>6573</v>
      </c>
      <c r="AD248" s="62">
        <f t="shared" si="203"/>
        <v>6573</v>
      </c>
      <c r="AE248" s="62">
        <f t="shared" si="203"/>
        <v>6573</v>
      </c>
      <c r="AF248" s="62">
        <f t="shared" si="203"/>
        <v>6573</v>
      </c>
      <c r="AG248" s="62">
        <f t="shared" si="203"/>
        <v>6573</v>
      </c>
      <c r="AH248" s="62">
        <f t="shared" si="203"/>
        <v>6573</v>
      </c>
      <c r="AI248" s="62">
        <f t="shared" si="203"/>
        <v>6573</v>
      </c>
      <c r="AJ248" s="62">
        <f t="shared" si="203"/>
        <v>6573</v>
      </c>
      <c r="AW248" s="62">
        <f>AJ261+AI262+AH263+AG264+AF265+AE266+AD267+AC268+AB269+AA270+Z271+Y272+X273+W274+V275+U276+T277+S278+R279+Q280+P281</f>
        <v>6573</v>
      </c>
    </row>
    <row r="249" spans="4:48" ht="13.5">
      <c r="D249" s="62">
        <f>Q262+R263+S264+T265+U266+V267+W268+X269+Y270+Z271+AA272+AB273+AC274+AD275+AE276+AF277+AG278+AH279+AI280</f>
        <v>5947</v>
      </c>
      <c r="Q249" s="62">
        <f>SUM(Q262:Q280)</f>
        <v>5947</v>
      </c>
      <c r="R249" s="62">
        <f aca="true" t="shared" si="204" ref="R249:AI249">SUM(R262:R280)</f>
        <v>5947</v>
      </c>
      <c r="S249" s="62">
        <f t="shared" si="204"/>
        <v>5947</v>
      </c>
      <c r="T249" s="62">
        <f t="shared" si="204"/>
        <v>5947</v>
      </c>
      <c r="U249" s="62">
        <f t="shared" si="204"/>
        <v>5947</v>
      </c>
      <c r="V249" s="62">
        <f t="shared" si="204"/>
        <v>5947</v>
      </c>
      <c r="W249" s="62">
        <f t="shared" si="204"/>
        <v>5947</v>
      </c>
      <c r="X249" s="62">
        <f t="shared" si="204"/>
        <v>5947</v>
      </c>
      <c r="Y249" s="62">
        <f t="shared" si="204"/>
        <v>5947</v>
      </c>
      <c r="Z249" s="62">
        <f t="shared" si="204"/>
        <v>5947</v>
      </c>
      <c r="AA249" s="62">
        <f t="shared" si="204"/>
        <v>5947</v>
      </c>
      <c r="AB249" s="62">
        <f t="shared" si="204"/>
        <v>5947</v>
      </c>
      <c r="AC249" s="62">
        <f t="shared" si="204"/>
        <v>5947</v>
      </c>
      <c r="AD249" s="62">
        <f t="shared" si="204"/>
        <v>5947</v>
      </c>
      <c r="AE249" s="62">
        <f t="shared" si="204"/>
        <v>5947</v>
      </c>
      <c r="AF249" s="62">
        <f t="shared" si="204"/>
        <v>5947</v>
      </c>
      <c r="AG249" s="62">
        <f t="shared" si="204"/>
        <v>5947</v>
      </c>
      <c r="AH249" s="62">
        <f t="shared" si="204"/>
        <v>5947</v>
      </c>
      <c r="AI249" s="62">
        <f t="shared" si="204"/>
        <v>5947</v>
      </c>
      <c r="AV249" s="62">
        <f>AI262+AH263+AG264+AF265+AE266+AD267+AC268+AB269+AA270+Z271+Y272+X273+W274+V275+U276+T277+S278+R279+Q280</f>
        <v>5947</v>
      </c>
    </row>
    <row r="250" spans="5:47" ht="13.5">
      <c r="E250" s="62">
        <f>R263+S264+T265+U266+V267+W268+X269+Y270+Z271+AA272+AB273+AC274+AD275+AE276+AF277+AG278+AH279</f>
        <v>5321</v>
      </c>
      <c r="R250" s="62">
        <f>SUM(R263:R279)</f>
        <v>5321</v>
      </c>
      <c r="S250" s="62">
        <f aca="true" t="shared" si="205" ref="S250:AH250">SUM(S263:S279)</f>
        <v>5321</v>
      </c>
      <c r="T250" s="62">
        <f t="shared" si="205"/>
        <v>5321</v>
      </c>
      <c r="U250" s="62">
        <f t="shared" si="205"/>
        <v>5321</v>
      </c>
      <c r="V250" s="62">
        <f t="shared" si="205"/>
        <v>5321</v>
      </c>
      <c r="W250" s="62">
        <f t="shared" si="205"/>
        <v>5321</v>
      </c>
      <c r="X250" s="62">
        <f t="shared" si="205"/>
        <v>5321</v>
      </c>
      <c r="Y250" s="62">
        <f t="shared" si="205"/>
        <v>5321</v>
      </c>
      <c r="Z250" s="62">
        <f t="shared" si="205"/>
        <v>5321</v>
      </c>
      <c r="AA250" s="62">
        <f t="shared" si="205"/>
        <v>5321</v>
      </c>
      <c r="AB250" s="62">
        <f t="shared" si="205"/>
        <v>5321</v>
      </c>
      <c r="AC250" s="62">
        <f t="shared" si="205"/>
        <v>5321</v>
      </c>
      <c r="AD250" s="62">
        <f t="shared" si="205"/>
        <v>5321</v>
      </c>
      <c r="AE250" s="62">
        <f t="shared" si="205"/>
        <v>5321</v>
      </c>
      <c r="AF250" s="62">
        <f t="shared" si="205"/>
        <v>5321</v>
      </c>
      <c r="AG250" s="62">
        <f t="shared" si="205"/>
        <v>5321</v>
      </c>
      <c r="AH250" s="62">
        <f t="shared" si="205"/>
        <v>5321</v>
      </c>
      <c r="AU250" s="62">
        <f>AH263+AG264+AF265+AE266+AD267+AC268+AB269+AA270+Z271+Y272+X273+W274+V275+U276+T277+S278+R279</f>
        <v>5321</v>
      </c>
    </row>
    <row r="251" spans="6:46" ht="13.5">
      <c r="F251" s="62">
        <f>S264+T265+U266+V267+W268+X269+Y270+Z271+AA272+AB273+AC274+AD275+AE276+AF277+AG278</f>
        <v>4695</v>
      </c>
      <c r="S251" s="62">
        <f>SUM(S264:S278)</f>
        <v>4695</v>
      </c>
      <c r="T251" s="62">
        <f aca="true" t="shared" si="206" ref="T251:AG251">SUM(T264:T278)</f>
        <v>4695</v>
      </c>
      <c r="U251" s="62">
        <f t="shared" si="206"/>
        <v>4695</v>
      </c>
      <c r="V251" s="62">
        <f t="shared" si="206"/>
        <v>4695</v>
      </c>
      <c r="W251" s="62">
        <f t="shared" si="206"/>
        <v>4695</v>
      </c>
      <c r="X251" s="62">
        <f t="shared" si="206"/>
        <v>4695</v>
      </c>
      <c r="Y251" s="62">
        <f t="shared" si="206"/>
        <v>4695</v>
      </c>
      <c r="Z251" s="62">
        <f t="shared" si="206"/>
        <v>4695</v>
      </c>
      <c r="AA251" s="62">
        <f t="shared" si="206"/>
        <v>4695</v>
      </c>
      <c r="AB251" s="62">
        <f t="shared" si="206"/>
        <v>4695</v>
      </c>
      <c r="AC251" s="62">
        <f t="shared" si="206"/>
        <v>4695</v>
      </c>
      <c r="AD251" s="62">
        <f t="shared" si="206"/>
        <v>4695</v>
      </c>
      <c r="AE251" s="62">
        <f t="shared" si="206"/>
        <v>4695</v>
      </c>
      <c r="AF251" s="62">
        <f t="shared" si="206"/>
        <v>4695</v>
      </c>
      <c r="AG251" s="62">
        <f t="shared" si="206"/>
        <v>4695</v>
      </c>
      <c r="AT251" s="62">
        <f>AG264+AF265+AE266+AD267+AC268+AB269+AA270+Z271+Y272+X273+W274+V275+U276+T277+S278</f>
        <v>4695</v>
      </c>
    </row>
    <row r="252" spans="7:45" ht="13.5">
      <c r="G252" s="62">
        <f>T265+U266+V267+W268+X269+Y270+Z271+AA272+AB273+AC274+AD275+AE276+AF277</f>
        <v>4069</v>
      </c>
      <c r="T252" s="62">
        <f>SUM(T265:T277)</f>
        <v>4069</v>
      </c>
      <c r="U252" s="62">
        <f aca="true" t="shared" si="207" ref="U252:AF252">SUM(U265:U277)</f>
        <v>4069</v>
      </c>
      <c r="V252" s="62">
        <f t="shared" si="207"/>
        <v>4069</v>
      </c>
      <c r="W252" s="62">
        <f t="shared" si="207"/>
        <v>4069</v>
      </c>
      <c r="X252" s="62">
        <f t="shared" si="207"/>
        <v>4069</v>
      </c>
      <c r="Y252" s="62">
        <f t="shared" si="207"/>
        <v>4069</v>
      </c>
      <c r="Z252" s="62">
        <f t="shared" si="207"/>
        <v>4069</v>
      </c>
      <c r="AA252" s="62">
        <f t="shared" si="207"/>
        <v>4069</v>
      </c>
      <c r="AB252" s="62">
        <f t="shared" si="207"/>
        <v>4069</v>
      </c>
      <c r="AC252" s="62">
        <f t="shared" si="207"/>
        <v>4069</v>
      </c>
      <c r="AD252" s="62">
        <f t="shared" si="207"/>
        <v>4069</v>
      </c>
      <c r="AE252" s="62">
        <f t="shared" si="207"/>
        <v>4069</v>
      </c>
      <c r="AF252" s="62">
        <f t="shared" si="207"/>
        <v>4069</v>
      </c>
      <c r="AS252" s="62">
        <f>AF265+AE266+AD267+AC268+AB269+AA270+Z271+Y272+X273+W274+V275+U276+T277</f>
        <v>4069</v>
      </c>
    </row>
    <row r="253" spans="8:44" ht="13.5">
      <c r="H253" s="62">
        <f>U266+V267+W268+X269+Y270+Z271+AA272+AB273+AC274+AD275+AE276</f>
        <v>3443</v>
      </c>
      <c r="U253" s="62">
        <f>SUM(U266:U276)</f>
        <v>3443</v>
      </c>
      <c r="V253" s="62">
        <f aca="true" t="shared" si="208" ref="V253:AE253">SUM(V266:V276)</f>
        <v>3443</v>
      </c>
      <c r="W253" s="62">
        <f t="shared" si="208"/>
        <v>3443</v>
      </c>
      <c r="X253" s="62">
        <f t="shared" si="208"/>
        <v>3443</v>
      </c>
      <c r="Y253" s="62">
        <f t="shared" si="208"/>
        <v>3443</v>
      </c>
      <c r="Z253" s="62">
        <f t="shared" si="208"/>
        <v>3443</v>
      </c>
      <c r="AA253" s="62">
        <f t="shared" si="208"/>
        <v>3443</v>
      </c>
      <c r="AB253" s="62">
        <f t="shared" si="208"/>
        <v>3443</v>
      </c>
      <c r="AC253" s="62">
        <f t="shared" si="208"/>
        <v>3443</v>
      </c>
      <c r="AD253" s="62">
        <f t="shared" si="208"/>
        <v>3443</v>
      </c>
      <c r="AE253" s="62">
        <f t="shared" si="208"/>
        <v>3443</v>
      </c>
      <c r="AR253" s="62">
        <f>AE266+AD267+AC268+AB269+AA270+Z271+Y272+X273+W274+V275+U276</f>
        <v>3443</v>
      </c>
    </row>
    <row r="254" spans="9:43" ht="13.5">
      <c r="I254" s="62">
        <f>V267+W268+X269+Y270+Z271+AA272+AB273+AC274+AD275</f>
        <v>2817</v>
      </c>
      <c r="V254" s="62">
        <f>SUM(V267:V275)</f>
        <v>2817</v>
      </c>
      <c r="W254" s="62">
        <f aca="true" t="shared" si="209" ref="W254:AD254">SUM(W267:W275)</f>
        <v>2817</v>
      </c>
      <c r="X254" s="62">
        <f t="shared" si="209"/>
        <v>2817</v>
      </c>
      <c r="Y254" s="62">
        <f t="shared" si="209"/>
        <v>2817</v>
      </c>
      <c r="Z254" s="62">
        <f t="shared" si="209"/>
        <v>2817</v>
      </c>
      <c r="AA254" s="62">
        <f t="shared" si="209"/>
        <v>2817</v>
      </c>
      <c r="AB254" s="62">
        <f t="shared" si="209"/>
        <v>2817</v>
      </c>
      <c r="AC254" s="62">
        <f t="shared" si="209"/>
        <v>2817</v>
      </c>
      <c r="AD254" s="62">
        <f t="shared" si="209"/>
        <v>2817</v>
      </c>
      <c r="AQ254" s="62">
        <f>AD267+AC268+AB269+AA270+Z271+Y272+X273+W274+V275+U276</f>
        <v>3181</v>
      </c>
    </row>
    <row r="255" spans="10:42" ht="13.5">
      <c r="J255" s="62">
        <f>W268+X269+Y270+Z271+AA272+AB273+AC274</f>
        <v>2191</v>
      </c>
      <c r="W255" s="62">
        <f>SUM(W268:W274)</f>
        <v>2191</v>
      </c>
      <c r="X255" s="62">
        <f aca="true" t="shared" si="210" ref="X255:AC255">SUM(X268:X274)</f>
        <v>2191</v>
      </c>
      <c r="Y255" s="62">
        <f t="shared" si="210"/>
        <v>2191</v>
      </c>
      <c r="Z255" s="62">
        <f t="shared" si="210"/>
        <v>2191</v>
      </c>
      <c r="AA255" s="62">
        <f t="shared" si="210"/>
        <v>2191</v>
      </c>
      <c r="AB255" s="62">
        <f t="shared" si="210"/>
        <v>2191</v>
      </c>
      <c r="AC255" s="62">
        <f t="shared" si="210"/>
        <v>2191</v>
      </c>
      <c r="AP255" s="62">
        <f>AC268+AB269+AA270+Z271+Y272+X273+W274</f>
        <v>2191</v>
      </c>
    </row>
    <row r="256" spans="11:41" ht="13.5">
      <c r="K256" s="62">
        <f>X269+Y270+Z271+AA272+AB273</f>
        <v>1565</v>
      </c>
      <c r="X256" s="62">
        <f>SUM(X269:X273)</f>
        <v>1565</v>
      </c>
      <c r="Y256" s="62">
        <f>SUM(Y269:Y273)</f>
        <v>1565</v>
      </c>
      <c r="Z256" s="62">
        <f>SUM(Z269:Z273)</f>
        <v>1565</v>
      </c>
      <c r="AA256" s="62">
        <f>SUM(AA269:AA273)</f>
        <v>1565</v>
      </c>
      <c r="AB256" s="62">
        <f>SUM(AB269:AB273)</f>
        <v>1565</v>
      </c>
      <c r="AO256" s="62">
        <f>AB269+AA270+Z271+Y272+X273</f>
        <v>1565</v>
      </c>
    </row>
    <row r="257" spans="12:40" ht="13.5">
      <c r="L257" s="62">
        <f>Y270+Z271+AA272</f>
        <v>939</v>
      </c>
      <c r="Y257" s="62">
        <f>SUM(Y270:Y272)</f>
        <v>939</v>
      </c>
      <c r="Z257" s="62">
        <f>SUM(Z270:Z272)</f>
        <v>939</v>
      </c>
      <c r="AA257" s="62">
        <f>SUM(AA270:AA272)</f>
        <v>939</v>
      </c>
      <c r="AN257" s="62">
        <f>AA270+Z271+Y272</f>
        <v>939</v>
      </c>
    </row>
    <row r="258" ht="13.5" thickBot="1"/>
    <row r="259" spans="1:38" ht="14.25" thickBot="1">
      <c r="A259" s="62">
        <f>SUM(N259:AL259)</f>
        <v>7825</v>
      </c>
      <c r="N259" s="109">
        <v>602</v>
      </c>
      <c r="O259" s="110">
        <v>578</v>
      </c>
      <c r="P259" s="110">
        <v>580</v>
      </c>
      <c r="Q259" s="110">
        <v>582</v>
      </c>
      <c r="R259" s="110">
        <v>584</v>
      </c>
      <c r="S259" s="110">
        <v>586</v>
      </c>
      <c r="T259" s="110">
        <v>588</v>
      </c>
      <c r="U259" s="110">
        <v>590</v>
      </c>
      <c r="V259" s="110">
        <v>592</v>
      </c>
      <c r="W259" s="110">
        <v>594</v>
      </c>
      <c r="X259" s="110">
        <v>596</v>
      </c>
      <c r="Y259" s="110">
        <v>598</v>
      </c>
      <c r="Z259" s="110">
        <v>23</v>
      </c>
      <c r="AA259" s="110">
        <v>22</v>
      </c>
      <c r="AB259" s="110">
        <v>20</v>
      </c>
      <c r="AC259" s="110">
        <v>18</v>
      </c>
      <c r="AD259" s="110">
        <v>16</v>
      </c>
      <c r="AE259" s="110">
        <v>14</v>
      </c>
      <c r="AF259" s="110">
        <v>12</v>
      </c>
      <c r="AG259" s="110">
        <v>10</v>
      </c>
      <c r="AH259" s="110">
        <v>8</v>
      </c>
      <c r="AI259" s="110">
        <v>6</v>
      </c>
      <c r="AJ259" s="110">
        <v>4</v>
      </c>
      <c r="AK259" s="110">
        <v>2</v>
      </c>
      <c r="AL259" s="111">
        <v>600</v>
      </c>
    </row>
    <row r="260" spans="1:38" ht="14.25" thickBot="1">
      <c r="A260" s="62">
        <f aca="true" t="shared" si="211" ref="A260:A283">SUM(N260:AL260)</f>
        <v>7825</v>
      </c>
      <c r="B260" s="62">
        <f>SUM(O260:AK260)</f>
        <v>7199</v>
      </c>
      <c r="N260" s="112">
        <v>47</v>
      </c>
      <c r="O260" s="101">
        <f>O221+48</f>
        <v>70</v>
      </c>
      <c r="P260" s="102">
        <f aca="true" t="shared" si="212" ref="P260:AK260">P221+48</f>
        <v>576</v>
      </c>
      <c r="Q260" s="102">
        <f t="shared" si="212"/>
        <v>574</v>
      </c>
      <c r="R260" s="102">
        <f t="shared" si="212"/>
        <v>572</v>
      </c>
      <c r="S260" s="102">
        <f t="shared" si="212"/>
        <v>570</v>
      </c>
      <c r="T260" s="102">
        <f t="shared" si="212"/>
        <v>568</v>
      </c>
      <c r="U260" s="102">
        <f t="shared" si="212"/>
        <v>566</v>
      </c>
      <c r="V260" s="102">
        <f t="shared" si="212"/>
        <v>564</v>
      </c>
      <c r="W260" s="102">
        <f t="shared" si="212"/>
        <v>562</v>
      </c>
      <c r="X260" s="102">
        <f t="shared" si="212"/>
        <v>560</v>
      </c>
      <c r="Y260" s="102">
        <f t="shared" si="212"/>
        <v>558</v>
      </c>
      <c r="Z260" s="102">
        <f t="shared" si="212"/>
        <v>557</v>
      </c>
      <c r="AA260" s="102">
        <f t="shared" si="212"/>
        <v>74</v>
      </c>
      <c r="AB260" s="102">
        <f t="shared" si="212"/>
        <v>76</v>
      </c>
      <c r="AC260" s="102">
        <f t="shared" si="212"/>
        <v>78</v>
      </c>
      <c r="AD260" s="102">
        <f t="shared" si="212"/>
        <v>80</v>
      </c>
      <c r="AE260" s="102">
        <f t="shared" si="212"/>
        <v>82</v>
      </c>
      <c r="AF260" s="102">
        <f t="shared" si="212"/>
        <v>84</v>
      </c>
      <c r="AG260" s="102">
        <f t="shared" si="212"/>
        <v>86</v>
      </c>
      <c r="AH260" s="102">
        <f t="shared" si="212"/>
        <v>88</v>
      </c>
      <c r="AI260" s="102">
        <f t="shared" si="212"/>
        <v>90</v>
      </c>
      <c r="AJ260" s="102">
        <f t="shared" si="212"/>
        <v>92</v>
      </c>
      <c r="AK260" s="103">
        <f t="shared" si="212"/>
        <v>72</v>
      </c>
      <c r="AL260" s="116">
        <v>579</v>
      </c>
    </row>
    <row r="261" spans="1:38" ht="14.25" thickBot="1">
      <c r="A261" s="62">
        <f t="shared" si="211"/>
        <v>7825</v>
      </c>
      <c r="B261" s="62">
        <f aca="true" t="shared" si="213" ref="B261:B282">SUM(O261:AK261)</f>
        <v>7199</v>
      </c>
      <c r="C261" s="62">
        <f>SUM(P261:AJ261)</f>
        <v>6573</v>
      </c>
      <c r="N261" s="112">
        <v>45</v>
      </c>
      <c r="O261" s="104">
        <f aca="true" t="shared" si="214" ref="O261:AK261">O222+48</f>
        <v>49</v>
      </c>
      <c r="P261" s="93">
        <f t="shared" si="214"/>
        <v>514</v>
      </c>
      <c r="Q261" s="94">
        <f t="shared" si="214"/>
        <v>494</v>
      </c>
      <c r="R261" s="94">
        <f t="shared" si="214"/>
        <v>496</v>
      </c>
      <c r="S261" s="94">
        <f t="shared" si="214"/>
        <v>498</v>
      </c>
      <c r="T261" s="94">
        <f t="shared" si="214"/>
        <v>500</v>
      </c>
      <c r="U261" s="94">
        <f t="shared" si="214"/>
        <v>502</v>
      </c>
      <c r="V261" s="94">
        <f t="shared" si="214"/>
        <v>504</v>
      </c>
      <c r="W261" s="94">
        <f t="shared" si="214"/>
        <v>506</v>
      </c>
      <c r="X261" s="94">
        <f t="shared" si="214"/>
        <v>508</v>
      </c>
      <c r="Y261" s="94">
        <f t="shared" si="214"/>
        <v>510</v>
      </c>
      <c r="Z261" s="94">
        <f t="shared" si="214"/>
        <v>111</v>
      </c>
      <c r="AA261" s="94">
        <f t="shared" si="214"/>
        <v>110</v>
      </c>
      <c r="AB261" s="94">
        <f t="shared" si="214"/>
        <v>108</v>
      </c>
      <c r="AC261" s="94">
        <f t="shared" si="214"/>
        <v>106</v>
      </c>
      <c r="AD261" s="94">
        <f t="shared" si="214"/>
        <v>104</v>
      </c>
      <c r="AE261" s="94">
        <f t="shared" si="214"/>
        <v>102</v>
      </c>
      <c r="AF261" s="94">
        <f t="shared" si="214"/>
        <v>100</v>
      </c>
      <c r="AG261" s="94">
        <f t="shared" si="214"/>
        <v>98</v>
      </c>
      <c r="AH261" s="94">
        <f t="shared" si="214"/>
        <v>96</v>
      </c>
      <c r="AI261" s="94">
        <f t="shared" si="214"/>
        <v>94</v>
      </c>
      <c r="AJ261" s="95">
        <f t="shared" si="214"/>
        <v>512</v>
      </c>
      <c r="AK261" s="108">
        <f t="shared" si="214"/>
        <v>577</v>
      </c>
      <c r="AL261" s="116">
        <v>581</v>
      </c>
    </row>
    <row r="262" spans="1:38" ht="14.25" thickBot="1">
      <c r="A262" s="62">
        <f t="shared" si="211"/>
        <v>7825</v>
      </c>
      <c r="B262" s="62">
        <f t="shared" si="213"/>
        <v>7199</v>
      </c>
      <c r="C262" s="62">
        <f aca="true" t="shared" si="215" ref="C262:C281">SUM(P262:AJ262)</f>
        <v>6573</v>
      </c>
      <c r="D262" s="62">
        <f>SUM(Q262:AI262)</f>
        <v>5947</v>
      </c>
      <c r="N262" s="112">
        <v>43</v>
      </c>
      <c r="O262" s="104">
        <f aca="true" t="shared" si="216" ref="O262:AK262">O223+48</f>
        <v>51</v>
      </c>
      <c r="P262" s="96">
        <f t="shared" si="216"/>
        <v>131</v>
      </c>
      <c r="Q262" s="84">
        <f t="shared" si="216"/>
        <v>474</v>
      </c>
      <c r="R262" s="85">
        <f t="shared" si="216"/>
        <v>134</v>
      </c>
      <c r="S262" s="85">
        <f t="shared" si="216"/>
        <v>136</v>
      </c>
      <c r="T262" s="85">
        <f t="shared" si="216"/>
        <v>138</v>
      </c>
      <c r="U262" s="85">
        <f t="shared" si="216"/>
        <v>140</v>
      </c>
      <c r="V262" s="85">
        <f t="shared" si="216"/>
        <v>142</v>
      </c>
      <c r="W262" s="85">
        <f t="shared" si="216"/>
        <v>144</v>
      </c>
      <c r="X262" s="85">
        <f t="shared" si="216"/>
        <v>146</v>
      </c>
      <c r="Y262" s="85">
        <f t="shared" si="216"/>
        <v>148</v>
      </c>
      <c r="Z262" s="85">
        <f t="shared" si="216"/>
        <v>149</v>
      </c>
      <c r="AA262" s="85">
        <f t="shared" si="216"/>
        <v>472</v>
      </c>
      <c r="AB262" s="85">
        <f t="shared" si="216"/>
        <v>470</v>
      </c>
      <c r="AC262" s="85">
        <f t="shared" si="216"/>
        <v>468</v>
      </c>
      <c r="AD262" s="85">
        <f t="shared" si="216"/>
        <v>466</v>
      </c>
      <c r="AE262" s="85">
        <f t="shared" si="216"/>
        <v>464</v>
      </c>
      <c r="AF262" s="85">
        <f t="shared" si="216"/>
        <v>462</v>
      </c>
      <c r="AG262" s="85">
        <f t="shared" si="216"/>
        <v>460</v>
      </c>
      <c r="AH262" s="85">
        <f t="shared" si="216"/>
        <v>458</v>
      </c>
      <c r="AI262" s="86">
        <f t="shared" si="216"/>
        <v>476</v>
      </c>
      <c r="AJ262" s="100">
        <f t="shared" si="216"/>
        <v>495</v>
      </c>
      <c r="AK262" s="108">
        <f t="shared" si="216"/>
        <v>575</v>
      </c>
      <c r="AL262" s="116">
        <v>583</v>
      </c>
    </row>
    <row r="263" spans="1:38" ht="14.25" thickBot="1">
      <c r="A263" s="62">
        <f t="shared" si="211"/>
        <v>7825</v>
      </c>
      <c r="B263" s="62">
        <f t="shared" si="213"/>
        <v>7199</v>
      </c>
      <c r="C263" s="62">
        <f t="shared" si="215"/>
        <v>6573</v>
      </c>
      <c r="D263" s="62">
        <f aca="true" t="shared" si="217" ref="D263:D280">SUM(Q263:AI263)</f>
        <v>5947</v>
      </c>
      <c r="E263" s="62">
        <f>SUM(R263:AH263)</f>
        <v>5321</v>
      </c>
      <c r="N263" s="112">
        <v>41</v>
      </c>
      <c r="O263" s="104">
        <f aca="true" t="shared" si="218" ref="O263:AK263">O224+48</f>
        <v>53</v>
      </c>
      <c r="P263" s="96">
        <f t="shared" si="218"/>
        <v>129</v>
      </c>
      <c r="Q263" s="87">
        <f t="shared" si="218"/>
        <v>459</v>
      </c>
      <c r="R263" s="70">
        <f t="shared" si="218"/>
        <v>184</v>
      </c>
      <c r="S263" s="71">
        <f t="shared" si="218"/>
        <v>169</v>
      </c>
      <c r="T263" s="71">
        <f t="shared" si="218"/>
        <v>171</v>
      </c>
      <c r="U263" s="71">
        <f t="shared" si="218"/>
        <v>173</v>
      </c>
      <c r="V263" s="71">
        <f t="shared" si="218"/>
        <v>175</v>
      </c>
      <c r="W263" s="71">
        <f t="shared" si="218"/>
        <v>177</v>
      </c>
      <c r="X263" s="71">
        <f t="shared" si="218"/>
        <v>179</v>
      </c>
      <c r="Y263" s="71">
        <f t="shared" si="218"/>
        <v>181</v>
      </c>
      <c r="Z263" s="71">
        <f t="shared" si="218"/>
        <v>441</v>
      </c>
      <c r="AA263" s="71">
        <f t="shared" si="218"/>
        <v>439</v>
      </c>
      <c r="AB263" s="71">
        <f t="shared" si="218"/>
        <v>437</v>
      </c>
      <c r="AC263" s="71">
        <f t="shared" si="218"/>
        <v>435</v>
      </c>
      <c r="AD263" s="71">
        <f t="shared" si="218"/>
        <v>433</v>
      </c>
      <c r="AE263" s="71">
        <f t="shared" si="218"/>
        <v>431</v>
      </c>
      <c r="AF263" s="71">
        <f t="shared" si="218"/>
        <v>429</v>
      </c>
      <c r="AG263" s="71">
        <f t="shared" si="218"/>
        <v>427</v>
      </c>
      <c r="AH263" s="72">
        <f t="shared" si="218"/>
        <v>440</v>
      </c>
      <c r="AI263" s="89">
        <f t="shared" si="218"/>
        <v>167</v>
      </c>
      <c r="AJ263" s="100">
        <f t="shared" si="218"/>
        <v>497</v>
      </c>
      <c r="AK263" s="108">
        <f t="shared" si="218"/>
        <v>573</v>
      </c>
      <c r="AL263" s="116">
        <v>585</v>
      </c>
    </row>
    <row r="264" spans="1:38" ht="14.25" thickBot="1">
      <c r="A264" s="62">
        <f t="shared" si="211"/>
        <v>7825</v>
      </c>
      <c r="B264" s="62">
        <f t="shared" si="213"/>
        <v>7199</v>
      </c>
      <c r="C264" s="62">
        <f t="shared" si="215"/>
        <v>6573</v>
      </c>
      <c r="D264" s="62">
        <f t="shared" si="217"/>
        <v>5947</v>
      </c>
      <c r="E264" s="62">
        <f aca="true" t="shared" si="219" ref="E264:E279">SUM(R264:AH264)</f>
        <v>5321</v>
      </c>
      <c r="F264" s="62">
        <f>SUM(S264:AG264)</f>
        <v>4695</v>
      </c>
      <c r="N264" s="112">
        <v>39</v>
      </c>
      <c r="O264" s="104">
        <f aca="true" t="shared" si="220" ref="O264:AK264">O225+48</f>
        <v>55</v>
      </c>
      <c r="P264" s="96">
        <f t="shared" si="220"/>
        <v>127</v>
      </c>
      <c r="Q264" s="87">
        <f t="shared" si="220"/>
        <v>461</v>
      </c>
      <c r="R264" s="73">
        <f t="shared" si="220"/>
        <v>456</v>
      </c>
      <c r="S264" s="67">
        <f t="shared" si="220"/>
        <v>214</v>
      </c>
      <c r="T264" s="68">
        <f t="shared" si="220"/>
        <v>424</v>
      </c>
      <c r="U264" s="68">
        <f t="shared" si="220"/>
        <v>422</v>
      </c>
      <c r="V264" s="68">
        <f t="shared" si="220"/>
        <v>420</v>
      </c>
      <c r="W264" s="68">
        <f t="shared" si="220"/>
        <v>418</v>
      </c>
      <c r="X264" s="68">
        <f t="shared" si="220"/>
        <v>416</v>
      </c>
      <c r="Y264" s="68">
        <f t="shared" si="220"/>
        <v>414</v>
      </c>
      <c r="Z264" s="68">
        <f t="shared" si="220"/>
        <v>413</v>
      </c>
      <c r="AA264" s="68">
        <f t="shared" si="220"/>
        <v>218</v>
      </c>
      <c r="AB264" s="68">
        <f t="shared" si="220"/>
        <v>220</v>
      </c>
      <c r="AC264" s="68">
        <f t="shared" si="220"/>
        <v>222</v>
      </c>
      <c r="AD264" s="68">
        <f t="shared" si="220"/>
        <v>224</v>
      </c>
      <c r="AE264" s="68">
        <f t="shared" si="220"/>
        <v>226</v>
      </c>
      <c r="AF264" s="68">
        <f t="shared" si="220"/>
        <v>228</v>
      </c>
      <c r="AG264" s="69">
        <f t="shared" si="220"/>
        <v>216</v>
      </c>
      <c r="AH264" s="77">
        <f t="shared" si="220"/>
        <v>170</v>
      </c>
      <c r="AI264" s="89">
        <f t="shared" si="220"/>
        <v>165</v>
      </c>
      <c r="AJ264" s="100">
        <f t="shared" si="220"/>
        <v>499</v>
      </c>
      <c r="AK264" s="108">
        <f t="shared" si="220"/>
        <v>571</v>
      </c>
      <c r="AL264" s="116">
        <v>587</v>
      </c>
    </row>
    <row r="265" spans="1:38" ht="14.25" thickBot="1">
      <c r="A265" s="62">
        <f t="shared" si="211"/>
        <v>7825</v>
      </c>
      <c r="B265" s="62">
        <f t="shared" si="213"/>
        <v>7199</v>
      </c>
      <c r="C265" s="62">
        <f t="shared" si="215"/>
        <v>6573</v>
      </c>
      <c r="D265" s="62">
        <f t="shared" si="217"/>
        <v>5947</v>
      </c>
      <c r="E265" s="62">
        <f t="shared" si="219"/>
        <v>5321</v>
      </c>
      <c r="F265" s="62">
        <f aca="true" t="shared" si="221" ref="F265:F278">SUM(S265:AG265)</f>
        <v>4695</v>
      </c>
      <c r="G265" s="62">
        <f>SUM(T265:AF265)</f>
        <v>4069</v>
      </c>
      <c r="N265" s="112">
        <v>37</v>
      </c>
      <c r="O265" s="104">
        <f aca="true" t="shared" si="222" ref="O265:AK265">O226+48</f>
        <v>57</v>
      </c>
      <c r="P265" s="96">
        <f t="shared" si="222"/>
        <v>125</v>
      </c>
      <c r="Q265" s="87">
        <f t="shared" si="222"/>
        <v>463</v>
      </c>
      <c r="R265" s="73">
        <f t="shared" si="222"/>
        <v>454</v>
      </c>
      <c r="S265" s="78">
        <f t="shared" si="222"/>
        <v>201</v>
      </c>
      <c r="T265" s="54">
        <f t="shared" si="222"/>
        <v>242</v>
      </c>
      <c r="U265" s="55">
        <f t="shared" si="222"/>
        <v>252</v>
      </c>
      <c r="V265" s="55">
        <f t="shared" si="222"/>
        <v>250</v>
      </c>
      <c r="W265" s="55">
        <f t="shared" si="222"/>
        <v>248</v>
      </c>
      <c r="X265" s="55">
        <f t="shared" si="222"/>
        <v>246</v>
      </c>
      <c r="Y265" s="55">
        <f t="shared" si="222"/>
        <v>244</v>
      </c>
      <c r="Z265" s="55">
        <f t="shared" si="222"/>
        <v>387</v>
      </c>
      <c r="AA265" s="55">
        <f t="shared" si="222"/>
        <v>388</v>
      </c>
      <c r="AB265" s="55">
        <f t="shared" si="222"/>
        <v>390</v>
      </c>
      <c r="AC265" s="55">
        <f t="shared" si="222"/>
        <v>392</v>
      </c>
      <c r="AD265" s="55">
        <f t="shared" si="222"/>
        <v>394</v>
      </c>
      <c r="AE265" s="55">
        <f t="shared" si="222"/>
        <v>396</v>
      </c>
      <c r="AF265" s="56">
        <f t="shared" si="222"/>
        <v>240</v>
      </c>
      <c r="AG265" s="79">
        <f t="shared" si="222"/>
        <v>425</v>
      </c>
      <c r="AH265" s="77">
        <f t="shared" si="222"/>
        <v>172</v>
      </c>
      <c r="AI265" s="89">
        <f t="shared" si="222"/>
        <v>163</v>
      </c>
      <c r="AJ265" s="100">
        <f t="shared" si="222"/>
        <v>501</v>
      </c>
      <c r="AK265" s="108">
        <f t="shared" si="222"/>
        <v>569</v>
      </c>
      <c r="AL265" s="116">
        <v>589</v>
      </c>
    </row>
    <row r="266" spans="1:38" ht="14.25" thickBot="1">
      <c r="A266" s="62">
        <f t="shared" si="211"/>
        <v>7825</v>
      </c>
      <c r="B266" s="62">
        <f t="shared" si="213"/>
        <v>7199</v>
      </c>
      <c r="C266" s="62">
        <f t="shared" si="215"/>
        <v>6573</v>
      </c>
      <c r="D266" s="62">
        <f t="shared" si="217"/>
        <v>5947</v>
      </c>
      <c r="E266" s="62">
        <f t="shared" si="219"/>
        <v>5321</v>
      </c>
      <c r="F266" s="62">
        <f t="shared" si="221"/>
        <v>4695</v>
      </c>
      <c r="G266" s="62">
        <f aca="true" t="shared" si="223" ref="G266:G277">SUM(T266:AF266)</f>
        <v>4069</v>
      </c>
      <c r="H266" s="62">
        <f>SUM(U266:AE266)</f>
        <v>3443</v>
      </c>
      <c r="N266" s="112">
        <v>35</v>
      </c>
      <c r="O266" s="104">
        <f aca="true" t="shared" si="224" ref="O266:AK266">O227+48</f>
        <v>59</v>
      </c>
      <c r="P266" s="96">
        <f t="shared" si="224"/>
        <v>123</v>
      </c>
      <c r="Q266" s="87">
        <f t="shared" si="224"/>
        <v>465</v>
      </c>
      <c r="R266" s="73">
        <f t="shared" si="224"/>
        <v>452</v>
      </c>
      <c r="S266" s="78">
        <f t="shared" si="224"/>
        <v>203</v>
      </c>
      <c r="T266" s="57">
        <f t="shared" si="224"/>
        <v>397</v>
      </c>
      <c r="U266" s="46">
        <f t="shared" si="224"/>
        <v>362</v>
      </c>
      <c r="V266" s="47">
        <f t="shared" si="224"/>
        <v>355</v>
      </c>
      <c r="W266" s="47">
        <f t="shared" si="224"/>
        <v>357</v>
      </c>
      <c r="X266" s="47">
        <f t="shared" si="224"/>
        <v>359</v>
      </c>
      <c r="Y266" s="47">
        <f t="shared" si="224"/>
        <v>361</v>
      </c>
      <c r="Z266" s="47">
        <f t="shared" si="224"/>
        <v>363</v>
      </c>
      <c r="AA266" s="47">
        <f t="shared" si="224"/>
        <v>259</v>
      </c>
      <c r="AB266" s="47">
        <f t="shared" si="224"/>
        <v>257</v>
      </c>
      <c r="AC266" s="47">
        <f t="shared" si="224"/>
        <v>255</v>
      </c>
      <c r="AD266" s="47">
        <f t="shared" si="224"/>
        <v>253</v>
      </c>
      <c r="AE266" s="48">
        <f t="shared" si="224"/>
        <v>262</v>
      </c>
      <c r="AF266" s="58">
        <f t="shared" si="224"/>
        <v>229</v>
      </c>
      <c r="AG266" s="79">
        <f t="shared" si="224"/>
        <v>423</v>
      </c>
      <c r="AH266" s="77">
        <f t="shared" si="224"/>
        <v>174</v>
      </c>
      <c r="AI266" s="89">
        <f t="shared" si="224"/>
        <v>161</v>
      </c>
      <c r="AJ266" s="100">
        <f t="shared" si="224"/>
        <v>503</v>
      </c>
      <c r="AK266" s="108">
        <f t="shared" si="224"/>
        <v>567</v>
      </c>
      <c r="AL266" s="116">
        <v>591</v>
      </c>
    </row>
    <row r="267" spans="1:38" ht="14.25" thickBot="1">
      <c r="A267" s="62">
        <f t="shared" si="211"/>
        <v>7825</v>
      </c>
      <c r="B267" s="62">
        <f t="shared" si="213"/>
        <v>7199</v>
      </c>
      <c r="C267" s="62">
        <f t="shared" si="215"/>
        <v>6573</v>
      </c>
      <c r="D267" s="62">
        <f t="shared" si="217"/>
        <v>5947</v>
      </c>
      <c r="E267" s="62">
        <f t="shared" si="219"/>
        <v>5321</v>
      </c>
      <c r="F267" s="62">
        <f t="shared" si="221"/>
        <v>4695</v>
      </c>
      <c r="G267" s="62">
        <f t="shared" si="223"/>
        <v>4069</v>
      </c>
      <c r="H267" s="62">
        <f aca="true" t="shared" si="225" ref="H267:H276">SUM(U267:AE267)</f>
        <v>3443</v>
      </c>
      <c r="I267" s="62">
        <f>SUM(V267:AD267)</f>
        <v>2817</v>
      </c>
      <c r="N267" s="112">
        <v>33</v>
      </c>
      <c r="O267" s="104">
        <f aca="true" t="shared" si="226" ref="O267:AK267">O228+48</f>
        <v>61</v>
      </c>
      <c r="P267" s="96">
        <f t="shared" si="226"/>
        <v>121</v>
      </c>
      <c r="Q267" s="87">
        <f t="shared" si="226"/>
        <v>467</v>
      </c>
      <c r="R267" s="73">
        <f t="shared" si="226"/>
        <v>450</v>
      </c>
      <c r="S267" s="78">
        <f t="shared" si="226"/>
        <v>205</v>
      </c>
      <c r="T267" s="57">
        <f t="shared" si="226"/>
        <v>395</v>
      </c>
      <c r="U267" s="49">
        <f t="shared" si="226"/>
        <v>254</v>
      </c>
      <c r="V267" s="38">
        <f t="shared" si="226"/>
        <v>282</v>
      </c>
      <c r="W267" s="39">
        <f t="shared" si="226"/>
        <v>353</v>
      </c>
      <c r="X267" s="39">
        <f t="shared" si="226"/>
        <v>351</v>
      </c>
      <c r="Y267" s="39">
        <f t="shared" si="226"/>
        <v>349</v>
      </c>
      <c r="Z267" s="39">
        <f t="shared" si="226"/>
        <v>281</v>
      </c>
      <c r="AA267" s="39">
        <f t="shared" si="226"/>
        <v>283</v>
      </c>
      <c r="AB267" s="39">
        <f t="shared" si="226"/>
        <v>285</v>
      </c>
      <c r="AC267" s="39">
        <f t="shared" si="226"/>
        <v>287</v>
      </c>
      <c r="AD267" s="40">
        <f t="shared" si="226"/>
        <v>346</v>
      </c>
      <c r="AE267" s="51">
        <f t="shared" si="226"/>
        <v>372</v>
      </c>
      <c r="AF267" s="58">
        <f t="shared" si="226"/>
        <v>231</v>
      </c>
      <c r="AG267" s="79">
        <f t="shared" si="226"/>
        <v>421</v>
      </c>
      <c r="AH267" s="77">
        <f t="shared" si="226"/>
        <v>176</v>
      </c>
      <c r="AI267" s="89">
        <f t="shared" si="226"/>
        <v>159</v>
      </c>
      <c r="AJ267" s="100">
        <f t="shared" si="226"/>
        <v>505</v>
      </c>
      <c r="AK267" s="108">
        <f t="shared" si="226"/>
        <v>565</v>
      </c>
      <c r="AL267" s="116">
        <v>593</v>
      </c>
    </row>
    <row r="268" spans="1:38" ht="14.25" thickBot="1">
      <c r="A268" s="62">
        <f t="shared" si="211"/>
        <v>7825</v>
      </c>
      <c r="B268" s="62">
        <f t="shared" si="213"/>
        <v>7199</v>
      </c>
      <c r="C268" s="62">
        <f t="shared" si="215"/>
        <v>6573</v>
      </c>
      <c r="D268" s="62">
        <f t="shared" si="217"/>
        <v>5947</v>
      </c>
      <c r="E268" s="62">
        <f t="shared" si="219"/>
        <v>5321</v>
      </c>
      <c r="F268" s="62">
        <f t="shared" si="221"/>
        <v>4695</v>
      </c>
      <c r="G268" s="62">
        <f t="shared" si="223"/>
        <v>4069</v>
      </c>
      <c r="H268" s="62">
        <f t="shared" si="225"/>
        <v>3443</v>
      </c>
      <c r="I268" s="62">
        <f aca="true" t="shared" si="227" ref="I268:I275">SUM(V268:AD268)</f>
        <v>2817</v>
      </c>
      <c r="J268" s="62">
        <f>SUM(W268:AC268)</f>
        <v>2191</v>
      </c>
      <c r="N268" s="112">
        <v>31</v>
      </c>
      <c r="O268" s="104">
        <f aca="true" t="shared" si="228" ref="O268:AK268">O229+48</f>
        <v>63</v>
      </c>
      <c r="P268" s="96">
        <f t="shared" si="228"/>
        <v>119</v>
      </c>
      <c r="Q268" s="87">
        <f t="shared" si="228"/>
        <v>469</v>
      </c>
      <c r="R268" s="73">
        <f t="shared" si="228"/>
        <v>448</v>
      </c>
      <c r="S268" s="78">
        <f t="shared" si="228"/>
        <v>207</v>
      </c>
      <c r="T268" s="57">
        <f t="shared" si="228"/>
        <v>393</v>
      </c>
      <c r="U268" s="49">
        <f t="shared" si="228"/>
        <v>256</v>
      </c>
      <c r="V268" s="41">
        <f t="shared" si="228"/>
        <v>288</v>
      </c>
      <c r="W268" s="30">
        <f t="shared" si="228"/>
        <v>294</v>
      </c>
      <c r="X268" s="31">
        <f t="shared" si="228"/>
        <v>289</v>
      </c>
      <c r="Y268" s="31">
        <f t="shared" si="228"/>
        <v>291</v>
      </c>
      <c r="Z268" s="31">
        <f t="shared" si="228"/>
        <v>331</v>
      </c>
      <c r="AA268" s="31">
        <f t="shared" si="228"/>
        <v>329</v>
      </c>
      <c r="AB268" s="31">
        <f t="shared" si="228"/>
        <v>327</v>
      </c>
      <c r="AC268" s="32">
        <f t="shared" si="228"/>
        <v>330</v>
      </c>
      <c r="AD268" s="45">
        <f t="shared" si="228"/>
        <v>338</v>
      </c>
      <c r="AE268" s="51">
        <f t="shared" si="228"/>
        <v>370</v>
      </c>
      <c r="AF268" s="58">
        <f t="shared" si="228"/>
        <v>233</v>
      </c>
      <c r="AG268" s="79">
        <f t="shared" si="228"/>
        <v>419</v>
      </c>
      <c r="AH268" s="77">
        <f t="shared" si="228"/>
        <v>178</v>
      </c>
      <c r="AI268" s="89">
        <f t="shared" si="228"/>
        <v>157</v>
      </c>
      <c r="AJ268" s="100">
        <f t="shared" si="228"/>
        <v>507</v>
      </c>
      <c r="AK268" s="108">
        <f t="shared" si="228"/>
        <v>563</v>
      </c>
      <c r="AL268" s="116">
        <v>595</v>
      </c>
    </row>
    <row r="269" spans="1:38" ht="14.25" thickBot="1">
      <c r="A269" s="62">
        <f t="shared" si="211"/>
        <v>7825</v>
      </c>
      <c r="B269" s="62">
        <f t="shared" si="213"/>
        <v>7199</v>
      </c>
      <c r="C269" s="62">
        <f t="shared" si="215"/>
        <v>6573</v>
      </c>
      <c r="D269" s="62">
        <f t="shared" si="217"/>
        <v>5947</v>
      </c>
      <c r="E269" s="62">
        <f t="shared" si="219"/>
        <v>5321</v>
      </c>
      <c r="F269" s="62">
        <f t="shared" si="221"/>
        <v>4695</v>
      </c>
      <c r="G269" s="62">
        <f t="shared" si="223"/>
        <v>4069</v>
      </c>
      <c r="H269" s="62">
        <f t="shared" si="225"/>
        <v>3443</v>
      </c>
      <c r="I269" s="62">
        <f t="shared" si="227"/>
        <v>2817</v>
      </c>
      <c r="J269" s="62">
        <f aca="true" t="shared" si="229" ref="J269:J274">SUM(W269:AC269)</f>
        <v>2191</v>
      </c>
      <c r="K269" s="62">
        <f>SUM(X269:AB269)</f>
        <v>1565</v>
      </c>
      <c r="N269" s="112">
        <v>29</v>
      </c>
      <c r="O269" s="104">
        <f aca="true" t="shared" si="230" ref="O269:AK269">O230+48</f>
        <v>65</v>
      </c>
      <c r="P269" s="96">
        <f t="shared" si="230"/>
        <v>117</v>
      </c>
      <c r="Q269" s="87">
        <f t="shared" si="230"/>
        <v>471</v>
      </c>
      <c r="R269" s="73">
        <f t="shared" si="230"/>
        <v>446</v>
      </c>
      <c r="S269" s="78">
        <f t="shared" si="230"/>
        <v>209</v>
      </c>
      <c r="T269" s="57">
        <f t="shared" si="230"/>
        <v>391</v>
      </c>
      <c r="U269" s="49">
        <f t="shared" si="230"/>
        <v>258</v>
      </c>
      <c r="V269" s="41">
        <f t="shared" si="230"/>
        <v>286</v>
      </c>
      <c r="W269" s="33">
        <f t="shared" si="230"/>
        <v>336</v>
      </c>
      <c r="X269" s="22">
        <f t="shared" si="230"/>
        <v>322</v>
      </c>
      <c r="Y269" s="23">
        <f t="shared" si="230"/>
        <v>318</v>
      </c>
      <c r="Z269" s="23">
        <f t="shared" si="230"/>
        <v>303</v>
      </c>
      <c r="AA269" s="23">
        <f t="shared" si="230"/>
        <v>302</v>
      </c>
      <c r="AB269" s="24">
        <f t="shared" si="230"/>
        <v>320</v>
      </c>
      <c r="AC269" s="37">
        <f t="shared" si="230"/>
        <v>290</v>
      </c>
      <c r="AD269" s="45">
        <f t="shared" si="230"/>
        <v>340</v>
      </c>
      <c r="AE269" s="51">
        <f t="shared" si="230"/>
        <v>368</v>
      </c>
      <c r="AF269" s="58">
        <f t="shared" si="230"/>
        <v>235</v>
      </c>
      <c r="AG269" s="79">
        <f t="shared" si="230"/>
        <v>417</v>
      </c>
      <c r="AH269" s="77">
        <f t="shared" si="230"/>
        <v>180</v>
      </c>
      <c r="AI269" s="89">
        <f t="shared" si="230"/>
        <v>155</v>
      </c>
      <c r="AJ269" s="100">
        <f t="shared" si="230"/>
        <v>509</v>
      </c>
      <c r="AK269" s="108">
        <f t="shared" si="230"/>
        <v>561</v>
      </c>
      <c r="AL269" s="116">
        <v>597</v>
      </c>
    </row>
    <row r="270" spans="1:38" ht="13.5">
      <c r="A270" s="62">
        <f t="shared" si="211"/>
        <v>7825</v>
      </c>
      <c r="B270" s="62">
        <f t="shared" si="213"/>
        <v>7199</v>
      </c>
      <c r="C270" s="62">
        <f t="shared" si="215"/>
        <v>6573</v>
      </c>
      <c r="D270" s="62">
        <f t="shared" si="217"/>
        <v>5947</v>
      </c>
      <c r="E270" s="62">
        <f t="shared" si="219"/>
        <v>5321</v>
      </c>
      <c r="F270" s="62">
        <f t="shared" si="221"/>
        <v>4695</v>
      </c>
      <c r="G270" s="62">
        <f t="shared" si="223"/>
        <v>4069</v>
      </c>
      <c r="H270" s="62">
        <f t="shared" si="225"/>
        <v>3443</v>
      </c>
      <c r="I270" s="62">
        <f t="shared" si="227"/>
        <v>2817</v>
      </c>
      <c r="J270" s="62">
        <f t="shared" si="229"/>
        <v>2191</v>
      </c>
      <c r="K270" s="62">
        <f>SUM(X270:AB270)</f>
        <v>1565</v>
      </c>
      <c r="L270" s="62">
        <f>SUM(Y270:AA270)</f>
        <v>939</v>
      </c>
      <c r="N270" s="112">
        <v>27</v>
      </c>
      <c r="O270" s="104">
        <f aca="true" t="shared" si="231" ref="O270:AK270">O231+48</f>
        <v>67</v>
      </c>
      <c r="P270" s="96">
        <f t="shared" si="231"/>
        <v>115</v>
      </c>
      <c r="Q270" s="87">
        <f t="shared" si="231"/>
        <v>473</v>
      </c>
      <c r="R270" s="73">
        <f t="shared" si="231"/>
        <v>444</v>
      </c>
      <c r="S270" s="78">
        <f t="shared" si="231"/>
        <v>211</v>
      </c>
      <c r="T270" s="57">
        <f t="shared" si="231"/>
        <v>389</v>
      </c>
      <c r="U270" s="49">
        <f t="shared" si="231"/>
        <v>260</v>
      </c>
      <c r="V270" s="41">
        <f t="shared" si="231"/>
        <v>284</v>
      </c>
      <c r="W270" s="33">
        <f t="shared" si="231"/>
        <v>334</v>
      </c>
      <c r="X270" s="25">
        <f t="shared" si="231"/>
        <v>307</v>
      </c>
      <c r="Y270" s="13">
        <f t="shared" si="231"/>
        <v>310</v>
      </c>
      <c r="Z270" s="14">
        <f t="shared" si="231"/>
        <v>317</v>
      </c>
      <c r="AA270" s="15">
        <f t="shared" si="231"/>
        <v>312</v>
      </c>
      <c r="AB270" s="29">
        <f t="shared" si="231"/>
        <v>319</v>
      </c>
      <c r="AC270" s="37">
        <f t="shared" si="231"/>
        <v>292</v>
      </c>
      <c r="AD270" s="45">
        <f t="shared" si="231"/>
        <v>342</v>
      </c>
      <c r="AE270" s="51">
        <f t="shared" si="231"/>
        <v>366</v>
      </c>
      <c r="AF270" s="58">
        <f t="shared" si="231"/>
        <v>237</v>
      </c>
      <c r="AG270" s="79">
        <f t="shared" si="231"/>
        <v>415</v>
      </c>
      <c r="AH270" s="77">
        <f t="shared" si="231"/>
        <v>182</v>
      </c>
      <c r="AI270" s="89">
        <f t="shared" si="231"/>
        <v>153</v>
      </c>
      <c r="AJ270" s="100">
        <f t="shared" si="231"/>
        <v>511</v>
      </c>
      <c r="AK270" s="108">
        <f t="shared" si="231"/>
        <v>559</v>
      </c>
      <c r="AL270" s="116">
        <v>599</v>
      </c>
    </row>
    <row r="271" spans="1:38" ht="13.5">
      <c r="A271" s="62">
        <f t="shared" si="211"/>
        <v>7825</v>
      </c>
      <c r="B271" s="62">
        <f t="shared" si="213"/>
        <v>7199</v>
      </c>
      <c r="C271" s="62">
        <f t="shared" si="215"/>
        <v>6573</v>
      </c>
      <c r="D271" s="62">
        <f t="shared" si="217"/>
        <v>5947</v>
      </c>
      <c r="E271" s="62">
        <f t="shared" si="219"/>
        <v>5321</v>
      </c>
      <c r="F271" s="62">
        <f t="shared" si="221"/>
        <v>4695</v>
      </c>
      <c r="G271" s="62">
        <f t="shared" si="223"/>
        <v>4069</v>
      </c>
      <c r="H271" s="62">
        <f t="shared" si="225"/>
        <v>3443</v>
      </c>
      <c r="I271" s="62">
        <f t="shared" si="227"/>
        <v>2817</v>
      </c>
      <c r="J271" s="62">
        <f t="shared" si="229"/>
        <v>2191</v>
      </c>
      <c r="K271" s="62">
        <f>SUM(X271:AB271)</f>
        <v>1565</v>
      </c>
      <c r="L271" s="62">
        <f>SUM(Y271:AA271)</f>
        <v>939</v>
      </c>
      <c r="N271" s="112">
        <v>25</v>
      </c>
      <c r="O271" s="104">
        <f aca="true" t="shared" si="232" ref="O271:AK271">O232+48</f>
        <v>555</v>
      </c>
      <c r="P271" s="96">
        <f t="shared" si="232"/>
        <v>113</v>
      </c>
      <c r="Q271" s="87">
        <f t="shared" si="232"/>
        <v>475</v>
      </c>
      <c r="R271" s="73">
        <f t="shared" si="232"/>
        <v>443</v>
      </c>
      <c r="S271" s="78">
        <f t="shared" si="232"/>
        <v>411</v>
      </c>
      <c r="T271" s="57">
        <f t="shared" si="232"/>
        <v>241</v>
      </c>
      <c r="U271" s="49">
        <f t="shared" si="232"/>
        <v>261</v>
      </c>
      <c r="V271" s="41">
        <f t="shared" si="232"/>
        <v>347</v>
      </c>
      <c r="W271" s="33">
        <f t="shared" si="232"/>
        <v>333</v>
      </c>
      <c r="X271" s="25">
        <f t="shared" si="232"/>
        <v>305</v>
      </c>
      <c r="Y271" s="16">
        <f t="shared" si="232"/>
        <v>315</v>
      </c>
      <c r="Z271" s="4">
        <f t="shared" si="232"/>
        <v>313</v>
      </c>
      <c r="AA271" s="17">
        <f t="shared" si="232"/>
        <v>311</v>
      </c>
      <c r="AB271" s="29">
        <f t="shared" si="232"/>
        <v>321</v>
      </c>
      <c r="AC271" s="37">
        <f t="shared" si="232"/>
        <v>293</v>
      </c>
      <c r="AD271" s="45">
        <f t="shared" si="232"/>
        <v>279</v>
      </c>
      <c r="AE271" s="51">
        <f t="shared" si="232"/>
        <v>365</v>
      </c>
      <c r="AF271" s="58">
        <f t="shared" si="232"/>
        <v>385</v>
      </c>
      <c r="AG271" s="79">
        <f t="shared" si="232"/>
        <v>215</v>
      </c>
      <c r="AH271" s="77">
        <f t="shared" si="232"/>
        <v>183</v>
      </c>
      <c r="AI271" s="89">
        <f t="shared" si="232"/>
        <v>151</v>
      </c>
      <c r="AJ271" s="100">
        <f t="shared" si="232"/>
        <v>513</v>
      </c>
      <c r="AK271" s="108">
        <f t="shared" si="232"/>
        <v>71</v>
      </c>
      <c r="AL271" s="116">
        <v>601</v>
      </c>
    </row>
    <row r="272" spans="1:38" ht="14.25" thickBot="1">
      <c r="A272" s="62">
        <f t="shared" si="211"/>
        <v>7825</v>
      </c>
      <c r="B272" s="62">
        <f t="shared" si="213"/>
        <v>7199</v>
      </c>
      <c r="C272" s="62">
        <f t="shared" si="215"/>
        <v>6573</v>
      </c>
      <c r="D272" s="62">
        <f t="shared" si="217"/>
        <v>5947</v>
      </c>
      <c r="E272" s="62">
        <f t="shared" si="219"/>
        <v>5321</v>
      </c>
      <c r="F272" s="62">
        <f t="shared" si="221"/>
        <v>4695</v>
      </c>
      <c r="G272" s="62">
        <f t="shared" si="223"/>
        <v>4069</v>
      </c>
      <c r="H272" s="62">
        <f t="shared" si="225"/>
        <v>3443</v>
      </c>
      <c r="I272" s="62">
        <f t="shared" si="227"/>
        <v>2817</v>
      </c>
      <c r="J272" s="62">
        <f t="shared" si="229"/>
        <v>2191</v>
      </c>
      <c r="K272" s="62">
        <f>SUM(X272:AB272)</f>
        <v>1565</v>
      </c>
      <c r="L272" s="62">
        <f>SUM(Y272:AA272)</f>
        <v>939</v>
      </c>
      <c r="N272" s="112">
        <v>605</v>
      </c>
      <c r="O272" s="104">
        <f aca="true" t="shared" si="233" ref="O272:AK272">O233+48</f>
        <v>553</v>
      </c>
      <c r="P272" s="96">
        <f t="shared" si="233"/>
        <v>517</v>
      </c>
      <c r="Q272" s="87">
        <f t="shared" si="233"/>
        <v>147</v>
      </c>
      <c r="R272" s="73">
        <f t="shared" si="233"/>
        <v>188</v>
      </c>
      <c r="S272" s="78">
        <f t="shared" si="233"/>
        <v>409</v>
      </c>
      <c r="T272" s="57">
        <f t="shared" si="233"/>
        <v>243</v>
      </c>
      <c r="U272" s="49">
        <f t="shared" si="233"/>
        <v>360</v>
      </c>
      <c r="V272" s="41">
        <f t="shared" si="233"/>
        <v>348</v>
      </c>
      <c r="W272" s="33">
        <f t="shared" si="233"/>
        <v>298</v>
      </c>
      <c r="X272" s="25">
        <f t="shared" si="233"/>
        <v>325</v>
      </c>
      <c r="Y272" s="18">
        <f t="shared" si="233"/>
        <v>314</v>
      </c>
      <c r="Z272" s="19">
        <f t="shared" si="233"/>
        <v>309</v>
      </c>
      <c r="AA272" s="20">
        <f t="shared" si="233"/>
        <v>316</v>
      </c>
      <c r="AB272" s="29">
        <f t="shared" si="233"/>
        <v>301</v>
      </c>
      <c r="AC272" s="37">
        <f t="shared" si="233"/>
        <v>328</v>
      </c>
      <c r="AD272" s="45">
        <f t="shared" si="233"/>
        <v>278</v>
      </c>
      <c r="AE272" s="51">
        <f t="shared" si="233"/>
        <v>266</v>
      </c>
      <c r="AF272" s="58">
        <f t="shared" si="233"/>
        <v>383</v>
      </c>
      <c r="AG272" s="79">
        <f t="shared" si="233"/>
        <v>217</v>
      </c>
      <c r="AH272" s="77">
        <f t="shared" si="233"/>
        <v>438</v>
      </c>
      <c r="AI272" s="89">
        <f t="shared" si="233"/>
        <v>479</v>
      </c>
      <c r="AJ272" s="100">
        <f t="shared" si="233"/>
        <v>109</v>
      </c>
      <c r="AK272" s="108">
        <f t="shared" si="233"/>
        <v>73</v>
      </c>
      <c r="AL272" s="116">
        <v>21</v>
      </c>
    </row>
    <row r="273" spans="1:38" ht="14.25" thickBot="1">
      <c r="A273" s="62">
        <f t="shared" si="211"/>
        <v>7825</v>
      </c>
      <c r="B273" s="62">
        <f t="shared" si="213"/>
        <v>7199</v>
      </c>
      <c r="C273" s="62">
        <f t="shared" si="215"/>
        <v>6573</v>
      </c>
      <c r="D273" s="62">
        <f t="shared" si="217"/>
        <v>5947</v>
      </c>
      <c r="E273" s="62">
        <f t="shared" si="219"/>
        <v>5321</v>
      </c>
      <c r="F273" s="62">
        <f t="shared" si="221"/>
        <v>4695</v>
      </c>
      <c r="G273" s="62">
        <f t="shared" si="223"/>
        <v>4069</v>
      </c>
      <c r="H273" s="62">
        <f t="shared" si="225"/>
        <v>3443</v>
      </c>
      <c r="I273" s="62">
        <f t="shared" si="227"/>
        <v>2817</v>
      </c>
      <c r="J273" s="62">
        <f t="shared" si="229"/>
        <v>2191</v>
      </c>
      <c r="K273" s="62">
        <f>SUM(X273:AB273)</f>
        <v>1565</v>
      </c>
      <c r="N273" s="112">
        <v>607</v>
      </c>
      <c r="O273" s="104">
        <f aca="true" t="shared" si="234" ref="O273:AK273">O234+48</f>
        <v>551</v>
      </c>
      <c r="P273" s="96">
        <f t="shared" si="234"/>
        <v>519</v>
      </c>
      <c r="Q273" s="87">
        <f t="shared" si="234"/>
        <v>145</v>
      </c>
      <c r="R273" s="73">
        <f t="shared" si="234"/>
        <v>190</v>
      </c>
      <c r="S273" s="78">
        <f t="shared" si="234"/>
        <v>407</v>
      </c>
      <c r="T273" s="57">
        <f t="shared" si="234"/>
        <v>245</v>
      </c>
      <c r="U273" s="49">
        <f t="shared" si="234"/>
        <v>358</v>
      </c>
      <c r="V273" s="41">
        <f t="shared" si="234"/>
        <v>350</v>
      </c>
      <c r="W273" s="33">
        <f t="shared" si="234"/>
        <v>300</v>
      </c>
      <c r="X273" s="26">
        <f t="shared" si="234"/>
        <v>306</v>
      </c>
      <c r="Y273" s="27">
        <f t="shared" si="234"/>
        <v>308</v>
      </c>
      <c r="Z273" s="27">
        <f t="shared" si="234"/>
        <v>323</v>
      </c>
      <c r="AA273" s="27">
        <f t="shared" si="234"/>
        <v>324</v>
      </c>
      <c r="AB273" s="28">
        <f t="shared" si="234"/>
        <v>304</v>
      </c>
      <c r="AC273" s="37">
        <f t="shared" si="234"/>
        <v>326</v>
      </c>
      <c r="AD273" s="45">
        <f t="shared" si="234"/>
        <v>276</v>
      </c>
      <c r="AE273" s="51">
        <f t="shared" si="234"/>
        <v>268</v>
      </c>
      <c r="AF273" s="58">
        <f t="shared" si="234"/>
        <v>381</v>
      </c>
      <c r="AG273" s="79">
        <f t="shared" si="234"/>
        <v>219</v>
      </c>
      <c r="AH273" s="77">
        <f t="shared" si="234"/>
        <v>436</v>
      </c>
      <c r="AI273" s="89">
        <f t="shared" si="234"/>
        <v>481</v>
      </c>
      <c r="AJ273" s="100">
        <f t="shared" si="234"/>
        <v>107</v>
      </c>
      <c r="AK273" s="108">
        <f t="shared" si="234"/>
        <v>75</v>
      </c>
      <c r="AL273" s="116">
        <v>19</v>
      </c>
    </row>
    <row r="274" spans="1:38" ht="14.25" thickBot="1">
      <c r="A274" s="62">
        <f t="shared" si="211"/>
        <v>7825</v>
      </c>
      <c r="B274" s="62">
        <f t="shared" si="213"/>
        <v>7199</v>
      </c>
      <c r="C274" s="62">
        <f t="shared" si="215"/>
        <v>6573</v>
      </c>
      <c r="D274" s="62">
        <f t="shared" si="217"/>
        <v>5947</v>
      </c>
      <c r="E274" s="62">
        <f t="shared" si="219"/>
        <v>5321</v>
      </c>
      <c r="F274" s="62">
        <f t="shared" si="221"/>
        <v>4695</v>
      </c>
      <c r="G274" s="62">
        <f t="shared" si="223"/>
        <v>4069</v>
      </c>
      <c r="H274" s="62">
        <f t="shared" si="225"/>
        <v>3443</v>
      </c>
      <c r="I274" s="62">
        <f t="shared" si="227"/>
        <v>2817</v>
      </c>
      <c r="J274" s="62">
        <f t="shared" si="229"/>
        <v>2191</v>
      </c>
      <c r="N274" s="112">
        <v>609</v>
      </c>
      <c r="O274" s="104">
        <f aca="true" t="shared" si="235" ref="O274:AK274">O235+48</f>
        <v>549</v>
      </c>
      <c r="P274" s="96">
        <f t="shared" si="235"/>
        <v>521</v>
      </c>
      <c r="Q274" s="87">
        <f t="shared" si="235"/>
        <v>143</v>
      </c>
      <c r="R274" s="73">
        <f t="shared" si="235"/>
        <v>192</v>
      </c>
      <c r="S274" s="78">
        <f t="shared" si="235"/>
        <v>405</v>
      </c>
      <c r="T274" s="57">
        <f t="shared" si="235"/>
        <v>247</v>
      </c>
      <c r="U274" s="49">
        <f t="shared" si="235"/>
        <v>356</v>
      </c>
      <c r="V274" s="41">
        <f t="shared" si="235"/>
        <v>352</v>
      </c>
      <c r="W274" s="34">
        <f t="shared" si="235"/>
        <v>296</v>
      </c>
      <c r="X274" s="35">
        <f t="shared" si="235"/>
        <v>337</v>
      </c>
      <c r="Y274" s="35">
        <f t="shared" si="235"/>
        <v>335</v>
      </c>
      <c r="Z274" s="35">
        <f t="shared" si="235"/>
        <v>295</v>
      </c>
      <c r="AA274" s="35">
        <f t="shared" si="235"/>
        <v>297</v>
      </c>
      <c r="AB274" s="35">
        <f t="shared" si="235"/>
        <v>299</v>
      </c>
      <c r="AC274" s="36">
        <f t="shared" si="235"/>
        <v>332</v>
      </c>
      <c r="AD274" s="45">
        <f t="shared" si="235"/>
        <v>274</v>
      </c>
      <c r="AE274" s="51">
        <f t="shared" si="235"/>
        <v>270</v>
      </c>
      <c r="AF274" s="58">
        <f t="shared" si="235"/>
        <v>379</v>
      </c>
      <c r="AG274" s="79">
        <f t="shared" si="235"/>
        <v>221</v>
      </c>
      <c r="AH274" s="77">
        <f t="shared" si="235"/>
        <v>434</v>
      </c>
      <c r="AI274" s="89">
        <f t="shared" si="235"/>
        <v>483</v>
      </c>
      <c r="AJ274" s="100">
        <f t="shared" si="235"/>
        <v>105</v>
      </c>
      <c r="AK274" s="108">
        <f t="shared" si="235"/>
        <v>77</v>
      </c>
      <c r="AL274" s="116">
        <v>17</v>
      </c>
    </row>
    <row r="275" spans="1:38" ht="14.25" thickBot="1">
      <c r="A275" s="62">
        <f t="shared" si="211"/>
        <v>7825</v>
      </c>
      <c r="B275" s="62">
        <f t="shared" si="213"/>
        <v>7199</v>
      </c>
      <c r="C275" s="62">
        <f t="shared" si="215"/>
        <v>6573</v>
      </c>
      <c r="D275" s="62">
        <f t="shared" si="217"/>
        <v>5947</v>
      </c>
      <c r="E275" s="62">
        <f t="shared" si="219"/>
        <v>5321</v>
      </c>
      <c r="F275" s="62">
        <f t="shared" si="221"/>
        <v>4695</v>
      </c>
      <c r="G275" s="62">
        <f t="shared" si="223"/>
        <v>4069</v>
      </c>
      <c r="H275" s="62">
        <f t="shared" si="225"/>
        <v>3443</v>
      </c>
      <c r="I275" s="62">
        <f t="shared" si="227"/>
        <v>2817</v>
      </c>
      <c r="N275" s="112">
        <v>611</v>
      </c>
      <c r="O275" s="104">
        <f aca="true" t="shared" si="236" ref="O275:AK275">O236+48</f>
        <v>547</v>
      </c>
      <c r="P275" s="96">
        <f t="shared" si="236"/>
        <v>523</v>
      </c>
      <c r="Q275" s="87">
        <f t="shared" si="236"/>
        <v>141</v>
      </c>
      <c r="R275" s="73">
        <f t="shared" si="236"/>
        <v>194</v>
      </c>
      <c r="S275" s="78">
        <f t="shared" si="236"/>
        <v>403</v>
      </c>
      <c r="T275" s="57">
        <f t="shared" si="236"/>
        <v>249</v>
      </c>
      <c r="U275" s="49">
        <f t="shared" si="236"/>
        <v>354</v>
      </c>
      <c r="V275" s="42">
        <f t="shared" si="236"/>
        <v>280</v>
      </c>
      <c r="W275" s="43">
        <f t="shared" si="236"/>
        <v>273</v>
      </c>
      <c r="X275" s="43">
        <f t="shared" si="236"/>
        <v>275</v>
      </c>
      <c r="Y275" s="43">
        <f t="shared" si="236"/>
        <v>277</v>
      </c>
      <c r="Z275" s="43">
        <f t="shared" si="236"/>
        <v>345</v>
      </c>
      <c r="AA275" s="43">
        <f t="shared" si="236"/>
        <v>343</v>
      </c>
      <c r="AB275" s="43">
        <f t="shared" si="236"/>
        <v>341</v>
      </c>
      <c r="AC275" s="43">
        <f t="shared" si="236"/>
        <v>339</v>
      </c>
      <c r="AD275" s="44">
        <f t="shared" si="236"/>
        <v>344</v>
      </c>
      <c r="AE275" s="51">
        <f t="shared" si="236"/>
        <v>272</v>
      </c>
      <c r="AF275" s="58">
        <f t="shared" si="236"/>
        <v>377</v>
      </c>
      <c r="AG275" s="79">
        <f t="shared" si="236"/>
        <v>223</v>
      </c>
      <c r="AH275" s="77">
        <f t="shared" si="236"/>
        <v>432</v>
      </c>
      <c r="AI275" s="89">
        <f t="shared" si="236"/>
        <v>485</v>
      </c>
      <c r="AJ275" s="100">
        <f t="shared" si="236"/>
        <v>103</v>
      </c>
      <c r="AK275" s="108">
        <f t="shared" si="236"/>
        <v>79</v>
      </c>
      <c r="AL275" s="116">
        <v>15</v>
      </c>
    </row>
    <row r="276" spans="1:38" ht="14.25" thickBot="1">
      <c r="A276" s="62">
        <f t="shared" si="211"/>
        <v>7825</v>
      </c>
      <c r="B276" s="62">
        <f t="shared" si="213"/>
        <v>7199</v>
      </c>
      <c r="C276" s="62">
        <f t="shared" si="215"/>
        <v>6573</v>
      </c>
      <c r="D276" s="62">
        <f t="shared" si="217"/>
        <v>5947</v>
      </c>
      <c r="E276" s="62">
        <f t="shared" si="219"/>
        <v>5321</v>
      </c>
      <c r="F276" s="62">
        <f t="shared" si="221"/>
        <v>4695</v>
      </c>
      <c r="G276" s="62">
        <f t="shared" si="223"/>
        <v>4069</v>
      </c>
      <c r="H276" s="62">
        <f t="shared" si="225"/>
        <v>3443</v>
      </c>
      <c r="N276" s="112">
        <v>613</v>
      </c>
      <c r="O276" s="104">
        <f aca="true" t="shared" si="237" ref="O276:AK276">O237+48</f>
        <v>545</v>
      </c>
      <c r="P276" s="96">
        <f t="shared" si="237"/>
        <v>525</v>
      </c>
      <c r="Q276" s="87">
        <f t="shared" si="237"/>
        <v>139</v>
      </c>
      <c r="R276" s="73">
        <f t="shared" si="237"/>
        <v>196</v>
      </c>
      <c r="S276" s="78">
        <f t="shared" si="237"/>
        <v>401</v>
      </c>
      <c r="T276" s="57">
        <f t="shared" si="237"/>
        <v>251</v>
      </c>
      <c r="U276" s="50">
        <f t="shared" si="237"/>
        <v>364</v>
      </c>
      <c r="V276" s="53">
        <f t="shared" si="237"/>
        <v>271</v>
      </c>
      <c r="W276" s="53">
        <f t="shared" si="237"/>
        <v>269</v>
      </c>
      <c r="X276" s="53">
        <f t="shared" si="237"/>
        <v>267</v>
      </c>
      <c r="Y276" s="53">
        <f t="shared" si="237"/>
        <v>265</v>
      </c>
      <c r="Z276" s="53">
        <f t="shared" si="237"/>
        <v>263</v>
      </c>
      <c r="AA276" s="53">
        <f t="shared" si="237"/>
        <v>367</v>
      </c>
      <c r="AB276" s="53">
        <f t="shared" si="237"/>
        <v>369</v>
      </c>
      <c r="AC276" s="53">
        <f t="shared" si="237"/>
        <v>371</v>
      </c>
      <c r="AD276" s="53">
        <f t="shared" si="237"/>
        <v>373</v>
      </c>
      <c r="AE276" s="52">
        <f t="shared" si="237"/>
        <v>264</v>
      </c>
      <c r="AF276" s="58">
        <f t="shared" si="237"/>
        <v>375</v>
      </c>
      <c r="AG276" s="79">
        <f t="shared" si="237"/>
        <v>225</v>
      </c>
      <c r="AH276" s="77">
        <f t="shared" si="237"/>
        <v>430</v>
      </c>
      <c r="AI276" s="89">
        <f t="shared" si="237"/>
        <v>487</v>
      </c>
      <c r="AJ276" s="100">
        <f t="shared" si="237"/>
        <v>101</v>
      </c>
      <c r="AK276" s="108">
        <f t="shared" si="237"/>
        <v>81</v>
      </c>
      <c r="AL276" s="116">
        <v>13</v>
      </c>
    </row>
    <row r="277" spans="1:38" ht="14.25" thickBot="1">
      <c r="A277" s="62">
        <f t="shared" si="211"/>
        <v>7825</v>
      </c>
      <c r="B277" s="62">
        <f t="shared" si="213"/>
        <v>7199</v>
      </c>
      <c r="C277" s="62">
        <f t="shared" si="215"/>
        <v>6573</v>
      </c>
      <c r="D277" s="62">
        <f t="shared" si="217"/>
        <v>5947</v>
      </c>
      <c r="E277" s="62">
        <f t="shared" si="219"/>
        <v>5321</v>
      </c>
      <c r="F277" s="62">
        <f t="shared" si="221"/>
        <v>4695</v>
      </c>
      <c r="G277" s="62">
        <f t="shared" si="223"/>
        <v>4069</v>
      </c>
      <c r="N277" s="112">
        <v>615</v>
      </c>
      <c r="O277" s="104">
        <f aca="true" t="shared" si="238" ref="O277:AK277">O238+48</f>
        <v>543</v>
      </c>
      <c r="P277" s="96">
        <f t="shared" si="238"/>
        <v>527</v>
      </c>
      <c r="Q277" s="87">
        <f t="shared" si="238"/>
        <v>137</v>
      </c>
      <c r="R277" s="73">
        <f t="shared" si="238"/>
        <v>198</v>
      </c>
      <c r="S277" s="78">
        <f t="shared" si="238"/>
        <v>399</v>
      </c>
      <c r="T277" s="59">
        <f t="shared" si="238"/>
        <v>386</v>
      </c>
      <c r="U277" s="60">
        <f t="shared" si="238"/>
        <v>374</v>
      </c>
      <c r="V277" s="60">
        <f t="shared" si="238"/>
        <v>376</v>
      </c>
      <c r="W277" s="60">
        <f t="shared" si="238"/>
        <v>378</v>
      </c>
      <c r="X277" s="60">
        <f t="shared" si="238"/>
        <v>380</v>
      </c>
      <c r="Y277" s="60">
        <f t="shared" si="238"/>
        <v>382</v>
      </c>
      <c r="Z277" s="60">
        <f t="shared" si="238"/>
        <v>239</v>
      </c>
      <c r="AA277" s="60">
        <f t="shared" si="238"/>
        <v>238</v>
      </c>
      <c r="AB277" s="60">
        <f t="shared" si="238"/>
        <v>236</v>
      </c>
      <c r="AC277" s="60">
        <f t="shared" si="238"/>
        <v>234</v>
      </c>
      <c r="AD277" s="60">
        <f t="shared" si="238"/>
        <v>232</v>
      </c>
      <c r="AE277" s="60">
        <f t="shared" si="238"/>
        <v>230</v>
      </c>
      <c r="AF277" s="61">
        <f t="shared" si="238"/>
        <v>384</v>
      </c>
      <c r="AG277" s="79">
        <f t="shared" si="238"/>
        <v>227</v>
      </c>
      <c r="AH277" s="77">
        <f t="shared" si="238"/>
        <v>428</v>
      </c>
      <c r="AI277" s="89">
        <f t="shared" si="238"/>
        <v>489</v>
      </c>
      <c r="AJ277" s="100">
        <f t="shared" si="238"/>
        <v>99</v>
      </c>
      <c r="AK277" s="108">
        <f t="shared" si="238"/>
        <v>83</v>
      </c>
      <c r="AL277" s="116">
        <v>11</v>
      </c>
    </row>
    <row r="278" spans="1:38" ht="14.25" thickBot="1">
      <c r="A278" s="62">
        <f t="shared" si="211"/>
        <v>7825</v>
      </c>
      <c r="B278" s="62">
        <f t="shared" si="213"/>
        <v>7199</v>
      </c>
      <c r="C278" s="62">
        <f t="shared" si="215"/>
        <v>6573</v>
      </c>
      <c r="D278" s="62">
        <f t="shared" si="217"/>
        <v>5947</v>
      </c>
      <c r="E278" s="62">
        <f t="shared" si="219"/>
        <v>5321</v>
      </c>
      <c r="F278" s="62">
        <f t="shared" si="221"/>
        <v>4695</v>
      </c>
      <c r="N278" s="112">
        <v>617</v>
      </c>
      <c r="O278" s="104">
        <f aca="true" t="shared" si="239" ref="O278:AK278">O239+48</f>
        <v>541</v>
      </c>
      <c r="P278" s="96">
        <f t="shared" si="239"/>
        <v>529</v>
      </c>
      <c r="Q278" s="87">
        <f t="shared" si="239"/>
        <v>135</v>
      </c>
      <c r="R278" s="73">
        <f t="shared" si="239"/>
        <v>200</v>
      </c>
      <c r="S278" s="80">
        <f t="shared" si="239"/>
        <v>410</v>
      </c>
      <c r="T278" s="81">
        <f t="shared" si="239"/>
        <v>202</v>
      </c>
      <c r="U278" s="81">
        <f t="shared" si="239"/>
        <v>204</v>
      </c>
      <c r="V278" s="81">
        <f t="shared" si="239"/>
        <v>206</v>
      </c>
      <c r="W278" s="81">
        <f t="shared" si="239"/>
        <v>208</v>
      </c>
      <c r="X278" s="81">
        <f t="shared" si="239"/>
        <v>210</v>
      </c>
      <c r="Y278" s="81">
        <f t="shared" si="239"/>
        <v>212</v>
      </c>
      <c r="Z278" s="81">
        <f t="shared" si="239"/>
        <v>213</v>
      </c>
      <c r="AA278" s="81">
        <f t="shared" si="239"/>
        <v>408</v>
      </c>
      <c r="AB278" s="81">
        <f t="shared" si="239"/>
        <v>406</v>
      </c>
      <c r="AC278" s="81">
        <f t="shared" si="239"/>
        <v>404</v>
      </c>
      <c r="AD278" s="81">
        <f t="shared" si="239"/>
        <v>402</v>
      </c>
      <c r="AE278" s="81">
        <f t="shared" si="239"/>
        <v>400</v>
      </c>
      <c r="AF278" s="81">
        <f t="shared" si="239"/>
        <v>398</v>
      </c>
      <c r="AG278" s="82">
        <f t="shared" si="239"/>
        <v>412</v>
      </c>
      <c r="AH278" s="77">
        <f t="shared" si="239"/>
        <v>426</v>
      </c>
      <c r="AI278" s="89">
        <f t="shared" si="239"/>
        <v>491</v>
      </c>
      <c r="AJ278" s="100">
        <f t="shared" si="239"/>
        <v>97</v>
      </c>
      <c r="AK278" s="108">
        <f t="shared" si="239"/>
        <v>85</v>
      </c>
      <c r="AL278" s="116">
        <v>9</v>
      </c>
    </row>
    <row r="279" spans="1:38" ht="14.25" thickBot="1">
      <c r="A279" s="62">
        <f t="shared" si="211"/>
        <v>7825</v>
      </c>
      <c r="B279" s="62">
        <f t="shared" si="213"/>
        <v>7199</v>
      </c>
      <c r="C279" s="62">
        <f t="shared" si="215"/>
        <v>6573</v>
      </c>
      <c r="D279" s="62">
        <f t="shared" si="217"/>
        <v>5947</v>
      </c>
      <c r="E279" s="62">
        <f t="shared" si="219"/>
        <v>5321</v>
      </c>
      <c r="N279" s="112">
        <v>619</v>
      </c>
      <c r="O279" s="104">
        <f aca="true" t="shared" si="240" ref="O279:AK279">O240+48</f>
        <v>539</v>
      </c>
      <c r="P279" s="96">
        <f t="shared" si="240"/>
        <v>531</v>
      </c>
      <c r="Q279" s="87">
        <f t="shared" si="240"/>
        <v>133</v>
      </c>
      <c r="R279" s="74">
        <f t="shared" si="240"/>
        <v>186</v>
      </c>
      <c r="S279" s="75">
        <f t="shared" si="240"/>
        <v>457</v>
      </c>
      <c r="T279" s="75">
        <f t="shared" si="240"/>
        <v>455</v>
      </c>
      <c r="U279" s="75">
        <f t="shared" si="240"/>
        <v>453</v>
      </c>
      <c r="V279" s="75">
        <f t="shared" si="240"/>
        <v>451</v>
      </c>
      <c r="W279" s="75">
        <f t="shared" si="240"/>
        <v>449</v>
      </c>
      <c r="X279" s="75">
        <f t="shared" si="240"/>
        <v>447</v>
      </c>
      <c r="Y279" s="75">
        <f t="shared" si="240"/>
        <v>445</v>
      </c>
      <c r="Z279" s="75">
        <f t="shared" si="240"/>
        <v>185</v>
      </c>
      <c r="AA279" s="75">
        <f t="shared" si="240"/>
        <v>187</v>
      </c>
      <c r="AB279" s="75">
        <f t="shared" si="240"/>
        <v>189</v>
      </c>
      <c r="AC279" s="75">
        <f t="shared" si="240"/>
        <v>191</v>
      </c>
      <c r="AD279" s="75">
        <f t="shared" si="240"/>
        <v>193</v>
      </c>
      <c r="AE279" s="75">
        <f t="shared" si="240"/>
        <v>195</v>
      </c>
      <c r="AF279" s="75">
        <f t="shared" si="240"/>
        <v>197</v>
      </c>
      <c r="AG279" s="75">
        <f t="shared" si="240"/>
        <v>199</v>
      </c>
      <c r="AH279" s="76">
        <f t="shared" si="240"/>
        <v>442</v>
      </c>
      <c r="AI279" s="89">
        <f t="shared" si="240"/>
        <v>493</v>
      </c>
      <c r="AJ279" s="100">
        <f t="shared" si="240"/>
        <v>95</v>
      </c>
      <c r="AK279" s="108">
        <f t="shared" si="240"/>
        <v>87</v>
      </c>
      <c r="AL279" s="116">
        <v>7</v>
      </c>
    </row>
    <row r="280" spans="1:38" ht="14.25" thickBot="1">
      <c r="A280" s="62">
        <f t="shared" si="211"/>
        <v>7825</v>
      </c>
      <c r="B280" s="62">
        <f t="shared" si="213"/>
        <v>7199</v>
      </c>
      <c r="C280" s="62">
        <f t="shared" si="215"/>
        <v>6573</v>
      </c>
      <c r="D280" s="62">
        <f t="shared" si="217"/>
        <v>5947</v>
      </c>
      <c r="N280" s="112">
        <v>621</v>
      </c>
      <c r="O280" s="104">
        <f aca="true" t="shared" si="241" ref="O280:AK280">O241+48</f>
        <v>537</v>
      </c>
      <c r="P280" s="96">
        <f t="shared" si="241"/>
        <v>533</v>
      </c>
      <c r="Q280" s="88">
        <f t="shared" si="241"/>
        <v>150</v>
      </c>
      <c r="R280" s="91">
        <f t="shared" si="241"/>
        <v>492</v>
      </c>
      <c r="S280" s="91">
        <f t="shared" si="241"/>
        <v>490</v>
      </c>
      <c r="T280" s="91">
        <f t="shared" si="241"/>
        <v>488</v>
      </c>
      <c r="U280" s="91">
        <f t="shared" si="241"/>
        <v>486</v>
      </c>
      <c r="V280" s="91">
        <f t="shared" si="241"/>
        <v>484</v>
      </c>
      <c r="W280" s="91">
        <f t="shared" si="241"/>
        <v>482</v>
      </c>
      <c r="X280" s="91">
        <f t="shared" si="241"/>
        <v>480</v>
      </c>
      <c r="Y280" s="91">
        <f t="shared" si="241"/>
        <v>478</v>
      </c>
      <c r="Z280" s="91">
        <f t="shared" si="241"/>
        <v>477</v>
      </c>
      <c r="AA280" s="91">
        <f t="shared" si="241"/>
        <v>154</v>
      </c>
      <c r="AB280" s="91">
        <f t="shared" si="241"/>
        <v>156</v>
      </c>
      <c r="AC280" s="91">
        <f t="shared" si="241"/>
        <v>158</v>
      </c>
      <c r="AD280" s="91">
        <f t="shared" si="241"/>
        <v>160</v>
      </c>
      <c r="AE280" s="91">
        <f t="shared" si="241"/>
        <v>162</v>
      </c>
      <c r="AF280" s="91">
        <f t="shared" si="241"/>
        <v>164</v>
      </c>
      <c r="AG280" s="91">
        <f t="shared" si="241"/>
        <v>166</v>
      </c>
      <c r="AH280" s="91">
        <f t="shared" si="241"/>
        <v>168</v>
      </c>
      <c r="AI280" s="90">
        <f t="shared" si="241"/>
        <v>152</v>
      </c>
      <c r="AJ280" s="100">
        <f t="shared" si="241"/>
        <v>93</v>
      </c>
      <c r="AK280" s="108">
        <f t="shared" si="241"/>
        <v>89</v>
      </c>
      <c r="AL280" s="116">
        <v>5</v>
      </c>
    </row>
    <row r="281" spans="1:38" ht="14.25" thickBot="1">
      <c r="A281" s="62">
        <f t="shared" si="211"/>
        <v>7825</v>
      </c>
      <c r="B281" s="62">
        <f t="shared" si="213"/>
        <v>7199</v>
      </c>
      <c r="C281" s="62">
        <f t="shared" si="215"/>
        <v>6573</v>
      </c>
      <c r="N281" s="112">
        <v>623</v>
      </c>
      <c r="O281" s="104">
        <f aca="true" t="shared" si="242" ref="O281:AK281">O242+48</f>
        <v>535</v>
      </c>
      <c r="P281" s="97">
        <f t="shared" si="242"/>
        <v>114</v>
      </c>
      <c r="Q281" s="98">
        <f t="shared" si="242"/>
        <v>132</v>
      </c>
      <c r="R281" s="98">
        <f t="shared" si="242"/>
        <v>130</v>
      </c>
      <c r="S281" s="98">
        <f t="shared" si="242"/>
        <v>128</v>
      </c>
      <c r="T281" s="98">
        <f t="shared" si="242"/>
        <v>126</v>
      </c>
      <c r="U281" s="98">
        <f t="shared" si="242"/>
        <v>124</v>
      </c>
      <c r="V281" s="98">
        <f t="shared" si="242"/>
        <v>122</v>
      </c>
      <c r="W281" s="98">
        <f t="shared" si="242"/>
        <v>120</v>
      </c>
      <c r="X281" s="98">
        <f t="shared" si="242"/>
        <v>118</v>
      </c>
      <c r="Y281" s="98">
        <f t="shared" si="242"/>
        <v>116</v>
      </c>
      <c r="Z281" s="98">
        <f t="shared" si="242"/>
        <v>515</v>
      </c>
      <c r="AA281" s="98">
        <f t="shared" si="242"/>
        <v>516</v>
      </c>
      <c r="AB281" s="98">
        <f t="shared" si="242"/>
        <v>518</v>
      </c>
      <c r="AC281" s="98">
        <f t="shared" si="242"/>
        <v>520</v>
      </c>
      <c r="AD281" s="98">
        <f t="shared" si="242"/>
        <v>522</v>
      </c>
      <c r="AE281" s="98">
        <f t="shared" si="242"/>
        <v>524</v>
      </c>
      <c r="AF281" s="98">
        <f t="shared" si="242"/>
        <v>526</v>
      </c>
      <c r="AG281" s="98">
        <f t="shared" si="242"/>
        <v>528</v>
      </c>
      <c r="AH281" s="98">
        <f t="shared" si="242"/>
        <v>530</v>
      </c>
      <c r="AI281" s="98">
        <f t="shared" si="242"/>
        <v>532</v>
      </c>
      <c r="AJ281" s="99">
        <f t="shared" si="242"/>
        <v>112</v>
      </c>
      <c r="AK281" s="108">
        <f t="shared" si="242"/>
        <v>91</v>
      </c>
      <c r="AL281" s="116">
        <v>3</v>
      </c>
    </row>
    <row r="282" spans="1:38" ht="14.25" thickBot="1">
      <c r="A282" s="62">
        <f t="shared" si="211"/>
        <v>7825</v>
      </c>
      <c r="B282" s="62">
        <f t="shared" si="213"/>
        <v>7199</v>
      </c>
      <c r="N282" s="112">
        <v>625</v>
      </c>
      <c r="O282" s="105">
        <f aca="true" t="shared" si="243" ref="O282:AK282">O243+48</f>
        <v>554</v>
      </c>
      <c r="P282" s="106">
        <f t="shared" si="243"/>
        <v>50</v>
      </c>
      <c r="Q282" s="106">
        <f t="shared" si="243"/>
        <v>52</v>
      </c>
      <c r="R282" s="106">
        <f t="shared" si="243"/>
        <v>54</v>
      </c>
      <c r="S282" s="106">
        <f t="shared" si="243"/>
        <v>56</v>
      </c>
      <c r="T282" s="106">
        <f t="shared" si="243"/>
        <v>58</v>
      </c>
      <c r="U282" s="106">
        <f t="shared" si="243"/>
        <v>60</v>
      </c>
      <c r="V282" s="106">
        <f t="shared" si="243"/>
        <v>62</v>
      </c>
      <c r="W282" s="106">
        <f t="shared" si="243"/>
        <v>64</v>
      </c>
      <c r="X282" s="106">
        <f t="shared" si="243"/>
        <v>66</v>
      </c>
      <c r="Y282" s="106">
        <f t="shared" si="243"/>
        <v>68</v>
      </c>
      <c r="Z282" s="106">
        <f t="shared" si="243"/>
        <v>69</v>
      </c>
      <c r="AA282" s="106">
        <f t="shared" si="243"/>
        <v>552</v>
      </c>
      <c r="AB282" s="106">
        <f t="shared" si="243"/>
        <v>550</v>
      </c>
      <c r="AC282" s="106">
        <f t="shared" si="243"/>
        <v>548</v>
      </c>
      <c r="AD282" s="106">
        <f t="shared" si="243"/>
        <v>546</v>
      </c>
      <c r="AE282" s="106">
        <f t="shared" si="243"/>
        <v>544</v>
      </c>
      <c r="AF282" s="106">
        <f t="shared" si="243"/>
        <v>542</v>
      </c>
      <c r="AG282" s="106">
        <f t="shared" si="243"/>
        <v>540</v>
      </c>
      <c r="AH282" s="106">
        <f t="shared" si="243"/>
        <v>538</v>
      </c>
      <c r="AI282" s="106">
        <f t="shared" si="243"/>
        <v>536</v>
      </c>
      <c r="AJ282" s="106">
        <f t="shared" si="243"/>
        <v>534</v>
      </c>
      <c r="AK282" s="107">
        <f t="shared" si="243"/>
        <v>556</v>
      </c>
      <c r="AL282" s="116">
        <v>1</v>
      </c>
    </row>
    <row r="283" spans="1:38" ht="14.25" thickBot="1">
      <c r="A283" s="62">
        <f t="shared" si="211"/>
        <v>7825</v>
      </c>
      <c r="N283" s="113">
        <v>26</v>
      </c>
      <c r="O283" s="114">
        <v>48</v>
      </c>
      <c r="P283" s="114">
        <v>46</v>
      </c>
      <c r="Q283" s="114">
        <v>44</v>
      </c>
      <c r="R283" s="114">
        <v>42</v>
      </c>
      <c r="S283" s="114">
        <v>40</v>
      </c>
      <c r="T283" s="114">
        <v>38</v>
      </c>
      <c r="U283" s="114">
        <v>36</v>
      </c>
      <c r="V283" s="114">
        <v>34</v>
      </c>
      <c r="W283" s="114">
        <v>32</v>
      </c>
      <c r="X283" s="114">
        <v>30</v>
      </c>
      <c r="Y283" s="114">
        <v>28</v>
      </c>
      <c r="Z283" s="114">
        <v>603</v>
      </c>
      <c r="AA283" s="114">
        <v>604</v>
      </c>
      <c r="AB283" s="114">
        <v>606</v>
      </c>
      <c r="AC283" s="114">
        <v>608</v>
      </c>
      <c r="AD283" s="114">
        <v>610</v>
      </c>
      <c r="AE283" s="114">
        <v>612</v>
      </c>
      <c r="AF283" s="114">
        <v>614</v>
      </c>
      <c r="AG283" s="114">
        <v>616</v>
      </c>
      <c r="AH283" s="114">
        <v>618</v>
      </c>
      <c r="AI283" s="114">
        <v>620</v>
      </c>
      <c r="AJ283" s="114">
        <v>622</v>
      </c>
      <c r="AK283" s="114">
        <v>624</v>
      </c>
      <c r="AL283" s="115">
        <v>24</v>
      </c>
    </row>
    <row r="286" spans="14:38" ht="12.75">
      <c r="N286">
        <v>1</v>
      </c>
      <c r="O286">
        <f>N286+1</f>
        <v>2</v>
      </c>
      <c r="P286">
        <f aca="true" t="shared" si="244" ref="P286:AL286">O286+1</f>
        <v>3</v>
      </c>
      <c r="Q286">
        <f t="shared" si="244"/>
        <v>4</v>
      </c>
      <c r="R286">
        <f t="shared" si="244"/>
        <v>5</v>
      </c>
      <c r="S286">
        <f t="shared" si="244"/>
        <v>6</v>
      </c>
      <c r="T286">
        <f t="shared" si="244"/>
        <v>7</v>
      </c>
      <c r="U286">
        <f t="shared" si="244"/>
        <v>8</v>
      </c>
      <c r="V286">
        <f t="shared" si="244"/>
        <v>9</v>
      </c>
      <c r="W286">
        <f t="shared" si="244"/>
        <v>10</v>
      </c>
      <c r="X286">
        <f t="shared" si="244"/>
        <v>11</v>
      </c>
      <c r="Y286">
        <f t="shared" si="244"/>
        <v>12</v>
      </c>
      <c r="Z286">
        <f t="shared" si="244"/>
        <v>13</v>
      </c>
      <c r="AA286">
        <f t="shared" si="244"/>
        <v>14</v>
      </c>
      <c r="AB286">
        <f t="shared" si="244"/>
        <v>15</v>
      </c>
      <c r="AC286">
        <f t="shared" si="244"/>
        <v>16</v>
      </c>
      <c r="AD286">
        <f t="shared" si="244"/>
        <v>17</v>
      </c>
      <c r="AE286">
        <f t="shared" si="244"/>
        <v>18</v>
      </c>
      <c r="AF286">
        <f t="shared" si="244"/>
        <v>19</v>
      </c>
      <c r="AG286">
        <f t="shared" si="244"/>
        <v>20</v>
      </c>
      <c r="AH286">
        <f t="shared" si="244"/>
        <v>21</v>
      </c>
      <c r="AI286">
        <f t="shared" si="244"/>
        <v>22</v>
      </c>
      <c r="AJ286">
        <f t="shared" si="244"/>
        <v>23</v>
      </c>
      <c r="AK286">
        <f t="shared" si="244"/>
        <v>24</v>
      </c>
      <c r="AL286">
        <f t="shared" si="244"/>
        <v>25</v>
      </c>
    </row>
    <row r="287" spans="14:38" ht="12.75">
      <c r="N287">
        <f>N286+25</f>
        <v>26</v>
      </c>
      <c r="O287">
        <f aca="true" t="shared" si="245" ref="O287:AL287">O286+25</f>
        <v>27</v>
      </c>
      <c r="P287">
        <f t="shared" si="245"/>
        <v>28</v>
      </c>
      <c r="Q287">
        <f t="shared" si="245"/>
        <v>29</v>
      </c>
      <c r="R287">
        <f t="shared" si="245"/>
        <v>30</v>
      </c>
      <c r="S287">
        <f t="shared" si="245"/>
        <v>31</v>
      </c>
      <c r="T287">
        <f t="shared" si="245"/>
        <v>32</v>
      </c>
      <c r="U287">
        <f t="shared" si="245"/>
        <v>33</v>
      </c>
      <c r="V287">
        <f t="shared" si="245"/>
        <v>34</v>
      </c>
      <c r="W287">
        <f t="shared" si="245"/>
        <v>35</v>
      </c>
      <c r="X287">
        <f t="shared" si="245"/>
        <v>36</v>
      </c>
      <c r="Y287">
        <f t="shared" si="245"/>
        <v>37</v>
      </c>
      <c r="Z287">
        <f t="shared" si="245"/>
        <v>38</v>
      </c>
      <c r="AA287">
        <f t="shared" si="245"/>
        <v>39</v>
      </c>
      <c r="AB287">
        <f t="shared" si="245"/>
        <v>40</v>
      </c>
      <c r="AC287">
        <f t="shared" si="245"/>
        <v>41</v>
      </c>
      <c r="AD287">
        <f t="shared" si="245"/>
        <v>42</v>
      </c>
      <c r="AE287">
        <f t="shared" si="245"/>
        <v>43</v>
      </c>
      <c r="AF287">
        <f t="shared" si="245"/>
        <v>44</v>
      </c>
      <c r="AG287">
        <f t="shared" si="245"/>
        <v>45</v>
      </c>
      <c r="AH287">
        <f t="shared" si="245"/>
        <v>46</v>
      </c>
      <c r="AI287">
        <f t="shared" si="245"/>
        <v>47</v>
      </c>
      <c r="AJ287">
        <f t="shared" si="245"/>
        <v>48</v>
      </c>
      <c r="AK287">
        <f t="shared" si="245"/>
        <v>49</v>
      </c>
      <c r="AL287">
        <f t="shared" si="245"/>
        <v>50</v>
      </c>
    </row>
    <row r="288" spans="14:38" ht="12.75">
      <c r="N288">
        <f aca="true" t="shared" si="246" ref="N288:N310">N287+25</f>
        <v>51</v>
      </c>
      <c r="O288">
        <f aca="true" t="shared" si="247" ref="O288:O310">O287+25</f>
        <v>52</v>
      </c>
      <c r="P288">
        <f aca="true" t="shared" si="248" ref="P288:P310">P287+25</f>
        <v>53</v>
      </c>
      <c r="Q288">
        <f aca="true" t="shared" si="249" ref="Q288:Q310">Q287+25</f>
        <v>54</v>
      </c>
      <c r="R288">
        <f aca="true" t="shared" si="250" ref="R288:R310">R287+25</f>
        <v>55</v>
      </c>
      <c r="S288">
        <f aca="true" t="shared" si="251" ref="S288:S310">S287+25</f>
        <v>56</v>
      </c>
      <c r="T288">
        <f aca="true" t="shared" si="252" ref="T288:T310">T287+25</f>
        <v>57</v>
      </c>
      <c r="U288">
        <f aca="true" t="shared" si="253" ref="U288:U310">U287+25</f>
        <v>58</v>
      </c>
      <c r="V288">
        <f aca="true" t="shared" si="254" ref="V288:V310">V287+25</f>
        <v>59</v>
      </c>
      <c r="W288">
        <f aca="true" t="shared" si="255" ref="W288:W310">W287+25</f>
        <v>60</v>
      </c>
      <c r="X288">
        <f aca="true" t="shared" si="256" ref="X288:X310">X287+25</f>
        <v>61</v>
      </c>
      <c r="Y288">
        <f aca="true" t="shared" si="257" ref="Y288:Y310">Y287+25</f>
        <v>62</v>
      </c>
      <c r="Z288">
        <f aca="true" t="shared" si="258" ref="Z288:Z310">Z287+25</f>
        <v>63</v>
      </c>
      <c r="AA288">
        <f aca="true" t="shared" si="259" ref="AA288:AA310">AA287+25</f>
        <v>64</v>
      </c>
      <c r="AB288">
        <f aca="true" t="shared" si="260" ref="AB288:AB310">AB287+25</f>
        <v>65</v>
      </c>
      <c r="AC288">
        <f aca="true" t="shared" si="261" ref="AC288:AC310">AC287+25</f>
        <v>66</v>
      </c>
      <c r="AD288">
        <f aca="true" t="shared" si="262" ref="AD288:AD310">AD287+25</f>
        <v>67</v>
      </c>
      <c r="AE288">
        <f aca="true" t="shared" si="263" ref="AE288:AE310">AE287+25</f>
        <v>68</v>
      </c>
      <c r="AF288">
        <f aca="true" t="shared" si="264" ref="AF288:AF310">AF287+25</f>
        <v>69</v>
      </c>
      <c r="AG288">
        <f aca="true" t="shared" si="265" ref="AG288:AG310">AG287+25</f>
        <v>70</v>
      </c>
      <c r="AH288">
        <f aca="true" t="shared" si="266" ref="AH288:AH310">AH287+25</f>
        <v>71</v>
      </c>
      <c r="AI288">
        <f aca="true" t="shared" si="267" ref="AI288:AI310">AI287+25</f>
        <v>72</v>
      </c>
      <c r="AJ288">
        <f aca="true" t="shared" si="268" ref="AJ288:AJ310">AJ287+25</f>
        <v>73</v>
      </c>
      <c r="AK288">
        <f aca="true" t="shared" si="269" ref="AK288:AK310">AK287+25</f>
        <v>74</v>
      </c>
      <c r="AL288">
        <f aca="true" t="shared" si="270" ref="AL288:AL310">AL287+25</f>
        <v>75</v>
      </c>
    </row>
    <row r="289" spans="14:38" ht="12.75">
      <c r="N289">
        <f t="shared" si="246"/>
        <v>76</v>
      </c>
      <c r="O289">
        <f t="shared" si="247"/>
        <v>77</v>
      </c>
      <c r="P289">
        <f t="shared" si="248"/>
        <v>78</v>
      </c>
      <c r="Q289">
        <f t="shared" si="249"/>
        <v>79</v>
      </c>
      <c r="R289">
        <f t="shared" si="250"/>
        <v>80</v>
      </c>
      <c r="S289">
        <f t="shared" si="251"/>
        <v>81</v>
      </c>
      <c r="T289">
        <f t="shared" si="252"/>
        <v>82</v>
      </c>
      <c r="U289">
        <f t="shared" si="253"/>
        <v>83</v>
      </c>
      <c r="V289">
        <f t="shared" si="254"/>
        <v>84</v>
      </c>
      <c r="W289">
        <f t="shared" si="255"/>
        <v>85</v>
      </c>
      <c r="X289">
        <f t="shared" si="256"/>
        <v>86</v>
      </c>
      <c r="Y289">
        <f t="shared" si="257"/>
        <v>87</v>
      </c>
      <c r="Z289">
        <f t="shared" si="258"/>
        <v>88</v>
      </c>
      <c r="AA289">
        <f t="shared" si="259"/>
        <v>89</v>
      </c>
      <c r="AB289">
        <f t="shared" si="260"/>
        <v>90</v>
      </c>
      <c r="AC289">
        <f t="shared" si="261"/>
        <v>91</v>
      </c>
      <c r="AD289">
        <f t="shared" si="262"/>
        <v>92</v>
      </c>
      <c r="AE289">
        <f t="shared" si="263"/>
        <v>93</v>
      </c>
      <c r="AF289">
        <f t="shared" si="264"/>
        <v>94</v>
      </c>
      <c r="AG289">
        <f t="shared" si="265"/>
        <v>95</v>
      </c>
      <c r="AH289">
        <f t="shared" si="266"/>
        <v>96</v>
      </c>
      <c r="AI289">
        <f t="shared" si="267"/>
        <v>97</v>
      </c>
      <c r="AJ289">
        <f t="shared" si="268"/>
        <v>98</v>
      </c>
      <c r="AK289">
        <f t="shared" si="269"/>
        <v>99</v>
      </c>
      <c r="AL289">
        <f t="shared" si="270"/>
        <v>100</v>
      </c>
    </row>
    <row r="290" spans="14:38" ht="12.75">
      <c r="N290">
        <f t="shared" si="246"/>
        <v>101</v>
      </c>
      <c r="O290">
        <f t="shared" si="247"/>
        <v>102</v>
      </c>
      <c r="P290">
        <f t="shared" si="248"/>
        <v>103</v>
      </c>
      <c r="Q290">
        <f t="shared" si="249"/>
        <v>104</v>
      </c>
      <c r="R290">
        <f t="shared" si="250"/>
        <v>105</v>
      </c>
      <c r="S290">
        <f t="shared" si="251"/>
        <v>106</v>
      </c>
      <c r="T290">
        <f t="shared" si="252"/>
        <v>107</v>
      </c>
      <c r="U290">
        <f t="shared" si="253"/>
        <v>108</v>
      </c>
      <c r="V290">
        <f t="shared" si="254"/>
        <v>109</v>
      </c>
      <c r="W290">
        <f t="shared" si="255"/>
        <v>110</v>
      </c>
      <c r="X290">
        <f t="shared" si="256"/>
        <v>111</v>
      </c>
      <c r="Y290">
        <f t="shared" si="257"/>
        <v>112</v>
      </c>
      <c r="Z290">
        <f t="shared" si="258"/>
        <v>113</v>
      </c>
      <c r="AA290">
        <f t="shared" si="259"/>
        <v>114</v>
      </c>
      <c r="AB290">
        <f t="shared" si="260"/>
        <v>115</v>
      </c>
      <c r="AC290">
        <f t="shared" si="261"/>
        <v>116</v>
      </c>
      <c r="AD290">
        <f t="shared" si="262"/>
        <v>117</v>
      </c>
      <c r="AE290">
        <f t="shared" si="263"/>
        <v>118</v>
      </c>
      <c r="AF290">
        <f t="shared" si="264"/>
        <v>119</v>
      </c>
      <c r="AG290">
        <f t="shared" si="265"/>
        <v>120</v>
      </c>
      <c r="AH290">
        <f t="shared" si="266"/>
        <v>121</v>
      </c>
      <c r="AI290">
        <f t="shared" si="267"/>
        <v>122</v>
      </c>
      <c r="AJ290">
        <f t="shared" si="268"/>
        <v>123</v>
      </c>
      <c r="AK290">
        <f t="shared" si="269"/>
        <v>124</v>
      </c>
      <c r="AL290">
        <f t="shared" si="270"/>
        <v>125</v>
      </c>
    </row>
    <row r="291" spans="14:38" ht="12.75">
      <c r="N291">
        <f t="shared" si="246"/>
        <v>126</v>
      </c>
      <c r="O291">
        <f t="shared" si="247"/>
        <v>127</v>
      </c>
      <c r="P291">
        <f t="shared" si="248"/>
        <v>128</v>
      </c>
      <c r="Q291">
        <f t="shared" si="249"/>
        <v>129</v>
      </c>
      <c r="R291">
        <f t="shared" si="250"/>
        <v>130</v>
      </c>
      <c r="S291">
        <f t="shared" si="251"/>
        <v>131</v>
      </c>
      <c r="T291">
        <f t="shared" si="252"/>
        <v>132</v>
      </c>
      <c r="U291">
        <f t="shared" si="253"/>
        <v>133</v>
      </c>
      <c r="V291">
        <f t="shared" si="254"/>
        <v>134</v>
      </c>
      <c r="W291">
        <f t="shared" si="255"/>
        <v>135</v>
      </c>
      <c r="X291">
        <f t="shared" si="256"/>
        <v>136</v>
      </c>
      <c r="Y291">
        <f t="shared" si="257"/>
        <v>137</v>
      </c>
      <c r="Z291">
        <f t="shared" si="258"/>
        <v>138</v>
      </c>
      <c r="AA291">
        <f t="shared" si="259"/>
        <v>139</v>
      </c>
      <c r="AB291">
        <f t="shared" si="260"/>
        <v>140</v>
      </c>
      <c r="AC291">
        <f t="shared" si="261"/>
        <v>141</v>
      </c>
      <c r="AD291">
        <f t="shared" si="262"/>
        <v>142</v>
      </c>
      <c r="AE291">
        <f t="shared" si="263"/>
        <v>143</v>
      </c>
      <c r="AF291">
        <f t="shared" si="264"/>
        <v>144</v>
      </c>
      <c r="AG291">
        <f t="shared" si="265"/>
        <v>145</v>
      </c>
      <c r="AH291">
        <f t="shared" si="266"/>
        <v>146</v>
      </c>
      <c r="AI291">
        <f t="shared" si="267"/>
        <v>147</v>
      </c>
      <c r="AJ291">
        <f t="shared" si="268"/>
        <v>148</v>
      </c>
      <c r="AK291">
        <f t="shared" si="269"/>
        <v>149</v>
      </c>
      <c r="AL291">
        <f t="shared" si="270"/>
        <v>150</v>
      </c>
    </row>
    <row r="292" spans="14:38" ht="12.75">
      <c r="N292">
        <f t="shared" si="246"/>
        <v>151</v>
      </c>
      <c r="O292">
        <f t="shared" si="247"/>
        <v>152</v>
      </c>
      <c r="P292">
        <f t="shared" si="248"/>
        <v>153</v>
      </c>
      <c r="Q292">
        <f t="shared" si="249"/>
        <v>154</v>
      </c>
      <c r="R292">
        <f t="shared" si="250"/>
        <v>155</v>
      </c>
      <c r="S292">
        <f t="shared" si="251"/>
        <v>156</v>
      </c>
      <c r="T292">
        <f t="shared" si="252"/>
        <v>157</v>
      </c>
      <c r="U292">
        <f t="shared" si="253"/>
        <v>158</v>
      </c>
      <c r="V292">
        <f t="shared" si="254"/>
        <v>159</v>
      </c>
      <c r="W292">
        <f t="shared" si="255"/>
        <v>160</v>
      </c>
      <c r="X292">
        <f t="shared" si="256"/>
        <v>161</v>
      </c>
      <c r="Y292">
        <f t="shared" si="257"/>
        <v>162</v>
      </c>
      <c r="Z292">
        <f t="shared" si="258"/>
        <v>163</v>
      </c>
      <c r="AA292">
        <f t="shared" si="259"/>
        <v>164</v>
      </c>
      <c r="AB292">
        <f t="shared" si="260"/>
        <v>165</v>
      </c>
      <c r="AC292">
        <f t="shared" si="261"/>
        <v>166</v>
      </c>
      <c r="AD292">
        <f t="shared" si="262"/>
        <v>167</v>
      </c>
      <c r="AE292">
        <f t="shared" si="263"/>
        <v>168</v>
      </c>
      <c r="AF292">
        <f t="shared" si="264"/>
        <v>169</v>
      </c>
      <c r="AG292">
        <f t="shared" si="265"/>
        <v>170</v>
      </c>
      <c r="AH292">
        <f t="shared" si="266"/>
        <v>171</v>
      </c>
      <c r="AI292">
        <f t="shared" si="267"/>
        <v>172</v>
      </c>
      <c r="AJ292">
        <f t="shared" si="268"/>
        <v>173</v>
      </c>
      <c r="AK292">
        <f t="shared" si="269"/>
        <v>174</v>
      </c>
      <c r="AL292">
        <f t="shared" si="270"/>
        <v>175</v>
      </c>
    </row>
    <row r="293" spans="14:38" ht="12.75">
      <c r="N293">
        <f t="shared" si="246"/>
        <v>176</v>
      </c>
      <c r="O293">
        <f t="shared" si="247"/>
        <v>177</v>
      </c>
      <c r="P293">
        <f t="shared" si="248"/>
        <v>178</v>
      </c>
      <c r="Q293">
        <f t="shared" si="249"/>
        <v>179</v>
      </c>
      <c r="R293">
        <f t="shared" si="250"/>
        <v>180</v>
      </c>
      <c r="S293">
        <f t="shared" si="251"/>
        <v>181</v>
      </c>
      <c r="T293">
        <f t="shared" si="252"/>
        <v>182</v>
      </c>
      <c r="U293">
        <f t="shared" si="253"/>
        <v>183</v>
      </c>
      <c r="V293">
        <f t="shared" si="254"/>
        <v>184</v>
      </c>
      <c r="W293">
        <f t="shared" si="255"/>
        <v>185</v>
      </c>
      <c r="X293">
        <f t="shared" si="256"/>
        <v>186</v>
      </c>
      <c r="Y293">
        <f t="shared" si="257"/>
        <v>187</v>
      </c>
      <c r="Z293">
        <f t="shared" si="258"/>
        <v>188</v>
      </c>
      <c r="AA293">
        <f t="shared" si="259"/>
        <v>189</v>
      </c>
      <c r="AB293">
        <f t="shared" si="260"/>
        <v>190</v>
      </c>
      <c r="AC293">
        <f t="shared" si="261"/>
        <v>191</v>
      </c>
      <c r="AD293">
        <f t="shared" si="262"/>
        <v>192</v>
      </c>
      <c r="AE293">
        <f t="shared" si="263"/>
        <v>193</v>
      </c>
      <c r="AF293">
        <f t="shared" si="264"/>
        <v>194</v>
      </c>
      <c r="AG293">
        <f t="shared" si="265"/>
        <v>195</v>
      </c>
      <c r="AH293">
        <f t="shared" si="266"/>
        <v>196</v>
      </c>
      <c r="AI293">
        <f t="shared" si="267"/>
        <v>197</v>
      </c>
      <c r="AJ293">
        <f t="shared" si="268"/>
        <v>198</v>
      </c>
      <c r="AK293">
        <f t="shared" si="269"/>
        <v>199</v>
      </c>
      <c r="AL293">
        <f t="shared" si="270"/>
        <v>200</v>
      </c>
    </row>
    <row r="294" spans="14:38" ht="12.75">
      <c r="N294">
        <f t="shared" si="246"/>
        <v>201</v>
      </c>
      <c r="O294">
        <f t="shared" si="247"/>
        <v>202</v>
      </c>
      <c r="P294">
        <f t="shared" si="248"/>
        <v>203</v>
      </c>
      <c r="Q294">
        <f t="shared" si="249"/>
        <v>204</v>
      </c>
      <c r="R294">
        <f t="shared" si="250"/>
        <v>205</v>
      </c>
      <c r="S294">
        <f t="shared" si="251"/>
        <v>206</v>
      </c>
      <c r="T294">
        <f t="shared" si="252"/>
        <v>207</v>
      </c>
      <c r="U294">
        <f t="shared" si="253"/>
        <v>208</v>
      </c>
      <c r="V294">
        <f t="shared" si="254"/>
        <v>209</v>
      </c>
      <c r="W294">
        <f t="shared" si="255"/>
        <v>210</v>
      </c>
      <c r="X294">
        <f t="shared" si="256"/>
        <v>211</v>
      </c>
      <c r="Y294">
        <f t="shared" si="257"/>
        <v>212</v>
      </c>
      <c r="Z294">
        <f t="shared" si="258"/>
        <v>213</v>
      </c>
      <c r="AA294">
        <f t="shared" si="259"/>
        <v>214</v>
      </c>
      <c r="AB294">
        <f t="shared" si="260"/>
        <v>215</v>
      </c>
      <c r="AC294">
        <f t="shared" si="261"/>
        <v>216</v>
      </c>
      <c r="AD294">
        <f t="shared" si="262"/>
        <v>217</v>
      </c>
      <c r="AE294">
        <f t="shared" si="263"/>
        <v>218</v>
      </c>
      <c r="AF294">
        <f t="shared" si="264"/>
        <v>219</v>
      </c>
      <c r="AG294">
        <f t="shared" si="265"/>
        <v>220</v>
      </c>
      <c r="AH294">
        <f t="shared" si="266"/>
        <v>221</v>
      </c>
      <c r="AI294">
        <f t="shared" si="267"/>
        <v>222</v>
      </c>
      <c r="AJ294">
        <f t="shared" si="268"/>
        <v>223</v>
      </c>
      <c r="AK294">
        <f t="shared" si="269"/>
        <v>224</v>
      </c>
      <c r="AL294">
        <f t="shared" si="270"/>
        <v>225</v>
      </c>
    </row>
    <row r="295" spans="14:38" ht="12.75">
      <c r="N295">
        <f t="shared" si="246"/>
        <v>226</v>
      </c>
      <c r="O295">
        <f t="shared" si="247"/>
        <v>227</v>
      </c>
      <c r="P295">
        <f t="shared" si="248"/>
        <v>228</v>
      </c>
      <c r="Q295">
        <f t="shared" si="249"/>
        <v>229</v>
      </c>
      <c r="R295">
        <f t="shared" si="250"/>
        <v>230</v>
      </c>
      <c r="S295">
        <f t="shared" si="251"/>
        <v>231</v>
      </c>
      <c r="T295">
        <f t="shared" si="252"/>
        <v>232</v>
      </c>
      <c r="U295">
        <f t="shared" si="253"/>
        <v>233</v>
      </c>
      <c r="V295">
        <f t="shared" si="254"/>
        <v>234</v>
      </c>
      <c r="W295">
        <f t="shared" si="255"/>
        <v>235</v>
      </c>
      <c r="X295">
        <f t="shared" si="256"/>
        <v>236</v>
      </c>
      <c r="Y295">
        <f t="shared" si="257"/>
        <v>237</v>
      </c>
      <c r="Z295">
        <f t="shared" si="258"/>
        <v>238</v>
      </c>
      <c r="AA295">
        <f t="shared" si="259"/>
        <v>239</v>
      </c>
      <c r="AB295">
        <f t="shared" si="260"/>
        <v>240</v>
      </c>
      <c r="AC295">
        <f t="shared" si="261"/>
        <v>241</v>
      </c>
      <c r="AD295">
        <f t="shared" si="262"/>
        <v>242</v>
      </c>
      <c r="AE295">
        <f t="shared" si="263"/>
        <v>243</v>
      </c>
      <c r="AF295">
        <f t="shared" si="264"/>
        <v>244</v>
      </c>
      <c r="AG295">
        <f t="shared" si="265"/>
        <v>245</v>
      </c>
      <c r="AH295">
        <f t="shared" si="266"/>
        <v>246</v>
      </c>
      <c r="AI295">
        <f t="shared" si="267"/>
        <v>247</v>
      </c>
      <c r="AJ295">
        <f t="shared" si="268"/>
        <v>248</v>
      </c>
      <c r="AK295">
        <f t="shared" si="269"/>
        <v>249</v>
      </c>
      <c r="AL295">
        <f t="shared" si="270"/>
        <v>250</v>
      </c>
    </row>
    <row r="296" spans="14:38" ht="12.75">
      <c r="N296">
        <f t="shared" si="246"/>
        <v>251</v>
      </c>
      <c r="O296">
        <f t="shared" si="247"/>
        <v>252</v>
      </c>
      <c r="P296">
        <f t="shared" si="248"/>
        <v>253</v>
      </c>
      <c r="Q296">
        <f t="shared" si="249"/>
        <v>254</v>
      </c>
      <c r="R296">
        <f t="shared" si="250"/>
        <v>255</v>
      </c>
      <c r="S296">
        <f t="shared" si="251"/>
        <v>256</v>
      </c>
      <c r="T296">
        <f t="shared" si="252"/>
        <v>257</v>
      </c>
      <c r="U296">
        <f t="shared" si="253"/>
        <v>258</v>
      </c>
      <c r="V296">
        <f t="shared" si="254"/>
        <v>259</v>
      </c>
      <c r="W296">
        <f t="shared" si="255"/>
        <v>260</v>
      </c>
      <c r="X296">
        <f t="shared" si="256"/>
        <v>261</v>
      </c>
      <c r="Y296">
        <f t="shared" si="257"/>
        <v>262</v>
      </c>
      <c r="Z296">
        <f t="shared" si="258"/>
        <v>263</v>
      </c>
      <c r="AA296">
        <f t="shared" si="259"/>
        <v>264</v>
      </c>
      <c r="AB296">
        <f t="shared" si="260"/>
        <v>265</v>
      </c>
      <c r="AC296">
        <f t="shared" si="261"/>
        <v>266</v>
      </c>
      <c r="AD296">
        <f t="shared" si="262"/>
        <v>267</v>
      </c>
      <c r="AE296">
        <f t="shared" si="263"/>
        <v>268</v>
      </c>
      <c r="AF296">
        <f t="shared" si="264"/>
        <v>269</v>
      </c>
      <c r="AG296">
        <f t="shared" si="265"/>
        <v>270</v>
      </c>
      <c r="AH296">
        <f t="shared" si="266"/>
        <v>271</v>
      </c>
      <c r="AI296">
        <f t="shared" si="267"/>
        <v>272</v>
      </c>
      <c r="AJ296">
        <f t="shared" si="268"/>
        <v>273</v>
      </c>
      <c r="AK296">
        <f t="shared" si="269"/>
        <v>274</v>
      </c>
      <c r="AL296">
        <f t="shared" si="270"/>
        <v>275</v>
      </c>
    </row>
    <row r="297" spans="14:38" ht="12.75">
      <c r="N297">
        <f t="shared" si="246"/>
        <v>276</v>
      </c>
      <c r="O297">
        <f t="shared" si="247"/>
        <v>277</v>
      </c>
      <c r="P297">
        <f t="shared" si="248"/>
        <v>278</v>
      </c>
      <c r="Q297">
        <f t="shared" si="249"/>
        <v>279</v>
      </c>
      <c r="R297">
        <f t="shared" si="250"/>
        <v>280</v>
      </c>
      <c r="S297">
        <f t="shared" si="251"/>
        <v>281</v>
      </c>
      <c r="T297">
        <f t="shared" si="252"/>
        <v>282</v>
      </c>
      <c r="U297">
        <f t="shared" si="253"/>
        <v>283</v>
      </c>
      <c r="V297">
        <f t="shared" si="254"/>
        <v>284</v>
      </c>
      <c r="W297">
        <f t="shared" si="255"/>
        <v>285</v>
      </c>
      <c r="X297">
        <f t="shared" si="256"/>
        <v>286</v>
      </c>
      <c r="Y297">
        <f t="shared" si="257"/>
        <v>287</v>
      </c>
      <c r="Z297">
        <f t="shared" si="258"/>
        <v>288</v>
      </c>
      <c r="AA297">
        <f t="shared" si="259"/>
        <v>289</v>
      </c>
      <c r="AB297">
        <f t="shared" si="260"/>
        <v>290</v>
      </c>
      <c r="AC297">
        <f t="shared" si="261"/>
        <v>291</v>
      </c>
      <c r="AD297">
        <f t="shared" si="262"/>
        <v>292</v>
      </c>
      <c r="AE297">
        <f t="shared" si="263"/>
        <v>293</v>
      </c>
      <c r="AF297">
        <f t="shared" si="264"/>
        <v>294</v>
      </c>
      <c r="AG297">
        <f t="shared" si="265"/>
        <v>295</v>
      </c>
      <c r="AH297">
        <f t="shared" si="266"/>
        <v>296</v>
      </c>
      <c r="AI297">
        <f t="shared" si="267"/>
        <v>297</v>
      </c>
      <c r="AJ297">
        <f t="shared" si="268"/>
        <v>298</v>
      </c>
      <c r="AK297">
        <f t="shared" si="269"/>
        <v>299</v>
      </c>
      <c r="AL297">
        <f t="shared" si="270"/>
        <v>300</v>
      </c>
    </row>
    <row r="298" spans="14:38" ht="12.75">
      <c r="N298">
        <f t="shared" si="246"/>
        <v>301</v>
      </c>
      <c r="O298">
        <f t="shared" si="247"/>
        <v>302</v>
      </c>
      <c r="P298">
        <f t="shared" si="248"/>
        <v>303</v>
      </c>
      <c r="Q298">
        <f t="shared" si="249"/>
        <v>304</v>
      </c>
      <c r="R298">
        <f t="shared" si="250"/>
        <v>305</v>
      </c>
      <c r="S298">
        <f t="shared" si="251"/>
        <v>306</v>
      </c>
      <c r="T298">
        <f t="shared" si="252"/>
        <v>307</v>
      </c>
      <c r="U298">
        <f t="shared" si="253"/>
        <v>308</v>
      </c>
      <c r="V298">
        <f t="shared" si="254"/>
        <v>309</v>
      </c>
      <c r="W298">
        <f t="shared" si="255"/>
        <v>310</v>
      </c>
      <c r="X298">
        <f t="shared" si="256"/>
        <v>311</v>
      </c>
      <c r="Y298">
        <f t="shared" si="257"/>
        <v>312</v>
      </c>
      <c r="Z298">
        <f t="shared" si="258"/>
        <v>313</v>
      </c>
      <c r="AA298">
        <f t="shared" si="259"/>
        <v>314</v>
      </c>
      <c r="AB298">
        <f t="shared" si="260"/>
        <v>315</v>
      </c>
      <c r="AC298">
        <f t="shared" si="261"/>
        <v>316</v>
      </c>
      <c r="AD298">
        <f t="shared" si="262"/>
        <v>317</v>
      </c>
      <c r="AE298">
        <f t="shared" si="263"/>
        <v>318</v>
      </c>
      <c r="AF298">
        <f t="shared" si="264"/>
        <v>319</v>
      </c>
      <c r="AG298">
        <f t="shared" si="265"/>
        <v>320</v>
      </c>
      <c r="AH298">
        <f t="shared" si="266"/>
        <v>321</v>
      </c>
      <c r="AI298">
        <f t="shared" si="267"/>
        <v>322</v>
      </c>
      <c r="AJ298">
        <f t="shared" si="268"/>
        <v>323</v>
      </c>
      <c r="AK298">
        <f t="shared" si="269"/>
        <v>324</v>
      </c>
      <c r="AL298">
        <f t="shared" si="270"/>
        <v>325</v>
      </c>
    </row>
    <row r="299" spans="14:38" ht="12.75">
      <c r="N299">
        <f t="shared" si="246"/>
        <v>326</v>
      </c>
      <c r="O299">
        <f t="shared" si="247"/>
        <v>327</v>
      </c>
      <c r="P299">
        <f t="shared" si="248"/>
        <v>328</v>
      </c>
      <c r="Q299">
        <f t="shared" si="249"/>
        <v>329</v>
      </c>
      <c r="R299">
        <f t="shared" si="250"/>
        <v>330</v>
      </c>
      <c r="S299">
        <f t="shared" si="251"/>
        <v>331</v>
      </c>
      <c r="T299">
        <f t="shared" si="252"/>
        <v>332</v>
      </c>
      <c r="U299">
        <f t="shared" si="253"/>
        <v>333</v>
      </c>
      <c r="V299">
        <f t="shared" si="254"/>
        <v>334</v>
      </c>
      <c r="W299">
        <f t="shared" si="255"/>
        <v>335</v>
      </c>
      <c r="X299">
        <f t="shared" si="256"/>
        <v>336</v>
      </c>
      <c r="Y299">
        <f t="shared" si="257"/>
        <v>337</v>
      </c>
      <c r="Z299">
        <f t="shared" si="258"/>
        <v>338</v>
      </c>
      <c r="AA299">
        <f t="shared" si="259"/>
        <v>339</v>
      </c>
      <c r="AB299">
        <f t="shared" si="260"/>
        <v>340</v>
      </c>
      <c r="AC299">
        <f t="shared" si="261"/>
        <v>341</v>
      </c>
      <c r="AD299">
        <f t="shared" si="262"/>
        <v>342</v>
      </c>
      <c r="AE299">
        <f t="shared" si="263"/>
        <v>343</v>
      </c>
      <c r="AF299">
        <f t="shared" si="264"/>
        <v>344</v>
      </c>
      <c r="AG299">
        <f t="shared" si="265"/>
        <v>345</v>
      </c>
      <c r="AH299">
        <f t="shared" si="266"/>
        <v>346</v>
      </c>
      <c r="AI299">
        <f t="shared" si="267"/>
        <v>347</v>
      </c>
      <c r="AJ299">
        <f t="shared" si="268"/>
        <v>348</v>
      </c>
      <c r="AK299">
        <f t="shared" si="269"/>
        <v>349</v>
      </c>
      <c r="AL299">
        <f t="shared" si="270"/>
        <v>350</v>
      </c>
    </row>
    <row r="300" spans="14:38" ht="12.75">
      <c r="N300">
        <f t="shared" si="246"/>
        <v>351</v>
      </c>
      <c r="O300">
        <f t="shared" si="247"/>
        <v>352</v>
      </c>
      <c r="P300">
        <f t="shared" si="248"/>
        <v>353</v>
      </c>
      <c r="Q300">
        <f t="shared" si="249"/>
        <v>354</v>
      </c>
      <c r="R300">
        <f t="shared" si="250"/>
        <v>355</v>
      </c>
      <c r="S300">
        <f t="shared" si="251"/>
        <v>356</v>
      </c>
      <c r="T300">
        <f t="shared" si="252"/>
        <v>357</v>
      </c>
      <c r="U300">
        <f t="shared" si="253"/>
        <v>358</v>
      </c>
      <c r="V300">
        <f t="shared" si="254"/>
        <v>359</v>
      </c>
      <c r="W300">
        <f t="shared" si="255"/>
        <v>360</v>
      </c>
      <c r="X300">
        <f t="shared" si="256"/>
        <v>361</v>
      </c>
      <c r="Y300">
        <f t="shared" si="257"/>
        <v>362</v>
      </c>
      <c r="Z300">
        <f t="shared" si="258"/>
        <v>363</v>
      </c>
      <c r="AA300">
        <f t="shared" si="259"/>
        <v>364</v>
      </c>
      <c r="AB300">
        <f t="shared" si="260"/>
        <v>365</v>
      </c>
      <c r="AC300">
        <f t="shared" si="261"/>
        <v>366</v>
      </c>
      <c r="AD300">
        <f t="shared" si="262"/>
        <v>367</v>
      </c>
      <c r="AE300">
        <f t="shared" si="263"/>
        <v>368</v>
      </c>
      <c r="AF300">
        <f t="shared" si="264"/>
        <v>369</v>
      </c>
      <c r="AG300">
        <f t="shared" si="265"/>
        <v>370</v>
      </c>
      <c r="AH300">
        <f t="shared" si="266"/>
        <v>371</v>
      </c>
      <c r="AI300">
        <f t="shared" si="267"/>
        <v>372</v>
      </c>
      <c r="AJ300">
        <f t="shared" si="268"/>
        <v>373</v>
      </c>
      <c r="AK300">
        <f t="shared" si="269"/>
        <v>374</v>
      </c>
      <c r="AL300">
        <f t="shared" si="270"/>
        <v>375</v>
      </c>
    </row>
    <row r="301" spans="14:38" ht="12.75">
      <c r="N301">
        <f t="shared" si="246"/>
        <v>376</v>
      </c>
      <c r="O301">
        <f t="shared" si="247"/>
        <v>377</v>
      </c>
      <c r="P301">
        <f t="shared" si="248"/>
        <v>378</v>
      </c>
      <c r="Q301">
        <f t="shared" si="249"/>
        <v>379</v>
      </c>
      <c r="R301">
        <f t="shared" si="250"/>
        <v>380</v>
      </c>
      <c r="S301">
        <f t="shared" si="251"/>
        <v>381</v>
      </c>
      <c r="T301">
        <f t="shared" si="252"/>
        <v>382</v>
      </c>
      <c r="U301">
        <f t="shared" si="253"/>
        <v>383</v>
      </c>
      <c r="V301">
        <f t="shared" si="254"/>
        <v>384</v>
      </c>
      <c r="W301">
        <f t="shared" si="255"/>
        <v>385</v>
      </c>
      <c r="X301">
        <f t="shared" si="256"/>
        <v>386</v>
      </c>
      <c r="Y301">
        <f t="shared" si="257"/>
        <v>387</v>
      </c>
      <c r="Z301">
        <f t="shared" si="258"/>
        <v>388</v>
      </c>
      <c r="AA301">
        <f t="shared" si="259"/>
        <v>389</v>
      </c>
      <c r="AB301">
        <f t="shared" si="260"/>
        <v>390</v>
      </c>
      <c r="AC301">
        <f t="shared" si="261"/>
        <v>391</v>
      </c>
      <c r="AD301">
        <f t="shared" si="262"/>
        <v>392</v>
      </c>
      <c r="AE301">
        <f t="shared" si="263"/>
        <v>393</v>
      </c>
      <c r="AF301">
        <f t="shared" si="264"/>
        <v>394</v>
      </c>
      <c r="AG301">
        <f t="shared" si="265"/>
        <v>395</v>
      </c>
      <c r="AH301">
        <f t="shared" si="266"/>
        <v>396</v>
      </c>
      <c r="AI301">
        <f t="shared" si="267"/>
        <v>397</v>
      </c>
      <c r="AJ301">
        <f t="shared" si="268"/>
        <v>398</v>
      </c>
      <c r="AK301">
        <f t="shared" si="269"/>
        <v>399</v>
      </c>
      <c r="AL301">
        <f t="shared" si="270"/>
        <v>400</v>
      </c>
    </row>
    <row r="302" spans="14:38" ht="12.75">
      <c r="N302">
        <f t="shared" si="246"/>
        <v>401</v>
      </c>
      <c r="O302">
        <f t="shared" si="247"/>
        <v>402</v>
      </c>
      <c r="P302">
        <f t="shared" si="248"/>
        <v>403</v>
      </c>
      <c r="Q302">
        <f t="shared" si="249"/>
        <v>404</v>
      </c>
      <c r="R302">
        <f t="shared" si="250"/>
        <v>405</v>
      </c>
      <c r="S302">
        <f t="shared" si="251"/>
        <v>406</v>
      </c>
      <c r="T302">
        <f t="shared" si="252"/>
        <v>407</v>
      </c>
      <c r="U302">
        <f t="shared" si="253"/>
        <v>408</v>
      </c>
      <c r="V302">
        <f t="shared" si="254"/>
        <v>409</v>
      </c>
      <c r="W302">
        <f t="shared" si="255"/>
        <v>410</v>
      </c>
      <c r="X302">
        <f t="shared" si="256"/>
        <v>411</v>
      </c>
      <c r="Y302">
        <f t="shared" si="257"/>
        <v>412</v>
      </c>
      <c r="Z302">
        <f t="shared" si="258"/>
        <v>413</v>
      </c>
      <c r="AA302">
        <f t="shared" si="259"/>
        <v>414</v>
      </c>
      <c r="AB302">
        <f t="shared" si="260"/>
        <v>415</v>
      </c>
      <c r="AC302">
        <f t="shared" si="261"/>
        <v>416</v>
      </c>
      <c r="AD302">
        <f t="shared" si="262"/>
        <v>417</v>
      </c>
      <c r="AE302">
        <f t="shared" si="263"/>
        <v>418</v>
      </c>
      <c r="AF302">
        <f t="shared" si="264"/>
        <v>419</v>
      </c>
      <c r="AG302">
        <f t="shared" si="265"/>
        <v>420</v>
      </c>
      <c r="AH302">
        <f t="shared" si="266"/>
        <v>421</v>
      </c>
      <c r="AI302">
        <f t="shared" si="267"/>
        <v>422</v>
      </c>
      <c r="AJ302">
        <f t="shared" si="268"/>
        <v>423</v>
      </c>
      <c r="AK302">
        <f t="shared" si="269"/>
        <v>424</v>
      </c>
      <c r="AL302">
        <f t="shared" si="270"/>
        <v>425</v>
      </c>
    </row>
    <row r="303" spans="14:38" ht="12.75">
      <c r="N303">
        <f t="shared" si="246"/>
        <v>426</v>
      </c>
      <c r="O303">
        <f t="shared" si="247"/>
        <v>427</v>
      </c>
      <c r="P303">
        <f t="shared" si="248"/>
        <v>428</v>
      </c>
      <c r="Q303">
        <f t="shared" si="249"/>
        <v>429</v>
      </c>
      <c r="R303">
        <f t="shared" si="250"/>
        <v>430</v>
      </c>
      <c r="S303">
        <f t="shared" si="251"/>
        <v>431</v>
      </c>
      <c r="T303">
        <f t="shared" si="252"/>
        <v>432</v>
      </c>
      <c r="U303">
        <f t="shared" si="253"/>
        <v>433</v>
      </c>
      <c r="V303">
        <f t="shared" si="254"/>
        <v>434</v>
      </c>
      <c r="W303">
        <f t="shared" si="255"/>
        <v>435</v>
      </c>
      <c r="X303">
        <f t="shared" si="256"/>
        <v>436</v>
      </c>
      <c r="Y303">
        <f t="shared" si="257"/>
        <v>437</v>
      </c>
      <c r="Z303">
        <f t="shared" si="258"/>
        <v>438</v>
      </c>
      <c r="AA303">
        <f t="shared" si="259"/>
        <v>439</v>
      </c>
      <c r="AB303">
        <f t="shared" si="260"/>
        <v>440</v>
      </c>
      <c r="AC303">
        <f t="shared" si="261"/>
        <v>441</v>
      </c>
      <c r="AD303">
        <f t="shared" si="262"/>
        <v>442</v>
      </c>
      <c r="AE303">
        <f t="shared" si="263"/>
        <v>443</v>
      </c>
      <c r="AF303">
        <f t="shared" si="264"/>
        <v>444</v>
      </c>
      <c r="AG303">
        <f t="shared" si="265"/>
        <v>445</v>
      </c>
      <c r="AH303">
        <f t="shared" si="266"/>
        <v>446</v>
      </c>
      <c r="AI303">
        <f t="shared" si="267"/>
        <v>447</v>
      </c>
      <c r="AJ303">
        <f t="shared" si="268"/>
        <v>448</v>
      </c>
      <c r="AK303">
        <f t="shared" si="269"/>
        <v>449</v>
      </c>
      <c r="AL303">
        <f t="shared" si="270"/>
        <v>450</v>
      </c>
    </row>
    <row r="304" spans="14:38" ht="12.75">
      <c r="N304">
        <f t="shared" si="246"/>
        <v>451</v>
      </c>
      <c r="O304">
        <f t="shared" si="247"/>
        <v>452</v>
      </c>
      <c r="P304">
        <f t="shared" si="248"/>
        <v>453</v>
      </c>
      <c r="Q304">
        <f t="shared" si="249"/>
        <v>454</v>
      </c>
      <c r="R304">
        <f t="shared" si="250"/>
        <v>455</v>
      </c>
      <c r="S304">
        <f t="shared" si="251"/>
        <v>456</v>
      </c>
      <c r="T304">
        <f t="shared" si="252"/>
        <v>457</v>
      </c>
      <c r="U304">
        <f t="shared" si="253"/>
        <v>458</v>
      </c>
      <c r="V304">
        <f t="shared" si="254"/>
        <v>459</v>
      </c>
      <c r="W304">
        <f t="shared" si="255"/>
        <v>460</v>
      </c>
      <c r="X304">
        <f t="shared" si="256"/>
        <v>461</v>
      </c>
      <c r="Y304">
        <f t="shared" si="257"/>
        <v>462</v>
      </c>
      <c r="Z304">
        <f t="shared" si="258"/>
        <v>463</v>
      </c>
      <c r="AA304">
        <f t="shared" si="259"/>
        <v>464</v>
      </c>
      <c r="AB304">
        <f t="shared" si="260"/>
        <v>465</v>
      </c>
      <c r="AC304">
        <f t="shared" si="261"/>
        <v>466</v>
      </c>
      <c r="AD304">
        <f t="shared" si="262"/>
        <v>467</v>
      </c>
      <c r="AE304">
        <f t="shared" si="263"/>
        <v>468</v>
      </c>
      <c r="AF304">
        <f t="shared" si="264"/>
        <v>469</v>
      </c>
      <c r="AG304">
        <f t="shared" si="265"/>
        <v>470</v>
      </c>
      <c r="AH304">
        <f t="shared" si="266"/>
        <v>471</v>
      </c>
      <c r="AI304">
        <f t="shared" si="267"/>
        <v>472</v>
      </c>
      <c r="AJ304">
        <f t="shared" si="268"/>
        <v>473</v>
      </c>
      <c r="AK304">
        <f t="shared" si="269"/>
        <v>474</v>
      </c>
      <c r="AL304">
        <f t="shared" si="270"/>
        <v>475</v>
      </c>
    </row>
    <row r="305" spans="14:38" ht="12.75">
      <c r="N305">
        <f t="shared" si="246"/>
        <v>476</v>
      </c>
      <c r="O305">
        <f t="shared" si="247"/>
        <v>477</v>
      </c>
      <c r="P305">
        <f t="shared" si="248"/>
        <v>478</v>
      </c>
      <c r="Q305">
        <f t="shared" si="249"/>
        <v>479</v>
      </c>
      <c r="R305">
        <f t="shared" si="250"/>
        <v>480</v>
      </c>
      <c r="S305">
        <f t="shared" si="251"/>
        <v>481</v>
      </c>
      <c r="T305">
        <f t="shared" si="252"/>
        <v>482</v>
      </c>
      <c r="U305">
        <f t="shared" si="253"/>
        <v>483</v>
      </c>
      <c r="V305">
        <f t="shared" si="254"/>
        <v>484</v>
      </c>
      <c r="W305">
        <f t="shared" si="255"/>
        <v>485</v>
      </c>
      <c r="X305">
        <f t="shared" si="256"/>
        <v>486</v>
      </c>
      <c r="Y305">
        <f t="shared" si="257"/>
        <v>487</v>
      </c>
      <c r="Z305">
        <f t="shared" si="258"/>
        <v>488</v>
      </c>
      <c r="AA305">
        <f t="shared" si="259"/>
        <v>489</v>
      </c>
      <c r="AB305">
        <f t="shared" si="260"/>
        <v>490</v>
      </c>
      <c r="AC305">
        <f t="shared" si="261"/>
        <v>491</v>
      </c>
      <c r="AD305">
        <f t="shared" si="262"/>
        <v>492</v>
      </c>
      <c r="AE305">
        <f t="shared" si="263"/>
        <v>493</v>
      </c>
      <c r="AF305">
        <f t="shared" si="264"/>
        <v>494</v>
      </c>
      <c r="AG305">
        <f t="shared" si="265"/>
        <v>495</v>
      </c>
      <c r="AH305">
        <f t="shared" si="266"/>
        <v>496</v>
      </c>
      <c r="AI305">
        <f t="shared" si="267"/>
        <v>497</v>
      </c>
      <c r="AJ305">
        <f t="shared" si="268"/>
        <v>498</v>
      </c>
      <c r="AK305">
        <f t="shared" si="269"/>
        <v>499</v>
      </c>
      <c r="AL305">
        <f t="shared" si="270"/>
        <v>500</v>
      </c>
    </row>
    <row r="306" spans="14:38" ht="12.75">
      <c r="N306">
        <f t="shared" si="246"/>
        <v>501</v>
      </c>
      <c r="O306">
        <f t="shared" si="247"/>
        <v>502</v>
      </c>
      <c r="P306">
        <f t="shared" si="248"/>
        <v>503</v>
      </c>
      <c r="Q306">
        <f t="shared" si="249"/>
        <v>504</v>
      </c>
      <c r="R306">
        <f t="shared" si="250"/>
        <v>505</v>
      </c>
      <c r="S306">
        <f t="shared" si="251"/>
        <v>506</v>
      </c>
      <c r="T306">
        <f t="shared" si="252"/>
        <v>507</v>
      </c>
      <c r="U306">
        <f t="shared" si="253"/>
        <v>508</v>
      </c>
      <c r="V306">
        <f t="shared" si="254"/>
        <v>509</v>
      </c>
      <c r="W306">
        <f t="shared" si="255"/>
        <v>510</v>
      </c>
      <c r="X306">
        <f t="shared" si="256"/>
        <v>511</v>
      </c>
      <c r="Y306">
        <f t="shared" si="257"/>
        <v>512</v>
      </c>
      <c r="Z306">
        <f t="shared" si="258"/>
        <v>513</v>
      </c>
      <c r="AA306">
        <f t="shared" si="259"/>
        <v>514</v>
      </c>
      <c r="AB306">
        <f t="shared" si="260"/>
        <v>515</v>
      </c>
      <c r="AC306">
        <f t="shared" si="261"/>
        <v>516</v>
      </c>
      <c r="AD306">
        <f t="shared" si="262"/>
        <v>517</v>
      </c>
      <c r="AE306">
        <f t="shared" si="263"/>
        <v>518</v>
      </c>
      <c r="AF306">
        <f t="shared" si="264"/>
        <v>519</v>
      </c>
      <c r="AG306">
        <f t="shared" si="265"/>
        <v>520</v>
      </c>
      <c r="AH306">
        <f t="shared" si="266"/>
        <v>521</v>
      </c>
      <c r="AI306">
        <f t="shared" si="267"/>
        <v>522</v>
      </c>
      <c r="AJ306">
        <f t="shared" si="268"/>
        <v>523</v>
      </c>
      <c r="AK306">
        <f t="shared" si="269"/>
        <v>524</v>
      </c>
      <c r="AL306">
        <f t="shared" si="270"/>
        <v>525</v>
      </c>
    </row>
    <row r="307" spans="14:38" ht="12.75">
      <c r="N307">
        <f t="shared" si="246"/>
        <v>526</v>
      </c>
      <c r="O307">
        <f t="shared" si="247"/>
        <v>527</v>
      </c>
      <c r="P307">
        <f t="shared" si="248"/>
        <v>528</v>
      </c>
      <c r="Q307">
        <f t="shared" si="249"/>
        <v>529</v>
      </c>
      <c r="R307">
        <f t="shared" si="250"/>
        <v>530</v>
      </c>
      <c r="S307">
        <f t="shared" si="251"/>
        <v>531</v>
      </c>
      <c r="T307">
        <f t="shared" si="252"/>
        <v>532</v>
      </c>
      <c r="U307">
        <f t="shared" si="253"/>
        <v>533</v>
      </c>
      <c r="V307">
        <f t="shared" si="254"/>
        <v>534</v>
      </c>
      <c r="W307">
        <f t="shared" si="255"/>
        <v>535</v>
      </c>
      <c r="X307">
        <f t="shared" si="256"/>
        <v>536</v>
      </c>
      <c r="Y307">
        <f t="shared" si="257"/>
        <v>537</v>
      </c>
      <c r="Z307">
        <f t="shared" si="258"/>
        <v>538</v>
      </c>
      <c r="AA307">
        <f t="shared" si="259"/>
        <v>539</v>
      </c>
      <c r="AB307">
        <f t="shared" si="260"/>
        <v>540</v>
      </c>
      <c r="AC307">
        <f t="shared" si="261"/>
        <v>541</v>
      </c>
      <c r="AD307">
        <f t="shared" si="262"/>
        <v>542</v>
      </c>
      <c r="AE307">
        <f t="shared" si="263"/>
        <v>543</v>
      </c>
      <c r="AF307">
        <f t="shared" si="264"/>
        <v>544</v>
      </c>
      <c r="AG307">
        <f t="shared" si="265"/>
        <v>545</v>
      </c>
      <c r="AH307">
        <f t="shared" si="266"/>
        <v>546</v>
      </c>
      <c r="AI307">
        <f t="shared" si="267"/>
        <v>547</v>
      </c>
      <c r="AJ307">
        <f t="shared" si="268"/>
        <v>548</v>
      </c>
      <c r="AK307">
        <f t="shared" si="269"/>
        <v>549</v>
      </c>
      <c r="AL307">
        <f t="shared" si="270"/>
        <v>550</v>
      </c>
    </row>
    <row r="308" spans="14:38" ht="12.75">
      <c r="N308">
        <f t="shared" si="246"/>
        <v>551</v>
      </c>
      <c r="O308">
        <f t="shared" si="247"/>
        <v>552</v>
      </c>
      <c r="P308">
        <f t="shared" si="248"/>
        <v>553</v>
      </c>
      <c r="Q308">
        <f t="shared" si="249"/>
        <v>554</v>
      </c>
      <c r="R308">
        <f t="shared" si="250"/>
        <v>555</v>
      </c>
      <c r="S308">
        <f t="shared" si="251"/>
        <v>556</v>
      </c>
      <c r="T308">
        <f t="shared" si="252"/>
        <v>557</v>
      </c>
      <c r="U308">
        <f t="shared" si="253"/>
        <v>558</v>
      </c>
      <c r="V308">
        <f t="shared" si="254"/>
        <v>559</v>
      </c>
      <c r="W308">
        <f t="shared" si="255"/>
        <v>560</v>
      </c>
      <c r="X308">
        <f t="shared" si="256"/>
        <v>561</v>
      </c>
      <c r="Y308">
        <f t="shared" si="257"/>
        <v>562</v>
      </c>
      <c r="Z308">
        <f t="shared" si="258"/>
        <v>563</v>
      </c>
      <c r="AA308">
        <f t="shared" si="259"/>
        <v>564</v>
      </c>
      <c r="AB308">
        <f t="shared" si="260"/>
        <v>565</v>
      </c>
      <c r="AC308">
        <f t="shared" si="261"/>
        <v>566</v>
      </c>
      <c r="AD308">
        <f t="shared" si="262"/>
        <v>567</v>
      </c>
      <c r="AE308">
        <f t="shared" si="263"/>
        <v>568</v>
      </c>
      <c r="AF308">
        <f t="shared" si="264"/>
        <v>569</v>
      </c>
      <c r="AG308">
        <f t="shared" si="265"/>
        <v>570</v>
      </c>
      <c r="AH308">
        <f t="shared" si="266"/>
        <v>571</v>
      </c>
      <c r="AI308">
        <f t="shared" si="267"/>
        <v>572</v>
      </c>
      <c r="AJ308">
        <f t="shared" si="268"/>
        <v>573</v>
      </c>
      <c r="AK308">
        <f t="shared" si="269"/>
        <v>574</v>
      </c>
      <c r="AL308">
        <f t="shared" si="270"/>
        <v>575</v>
      </c>
    </row>
    <row r="309" spans="14:38" ht="12.75">
      <c r="N309">
        <f t="shared" si="246"/>
        <v>576</v>
      </c>
      <c r="O309">
        <f t="shared" si="247"/>
        <v>577</v>
      </c>
      <c r="P309">
        <f t="shared" si="248"/>
        <v>578</v>
      </c>
      <c r="Q309">
        <f t="shared" si="249"/>
        <v>579</v>
      </c>
      <c r="R309">
        <f t="shared" si="250"/>
        <v>580</v>
      </c>
      <c r="S309">
        <f t="shared" si="251"/>
        <v>581</v>
      </c>
      <c r="T309">
        <f t="shared" si="252"/>
        <v>582</v>
      </c>
      <c r="U309">
        <f t="shared" si="253"/>
        <v>583</v>
      </c>
      <c r="V309">
        <f t="shared" si="254"/>
        <v>584</v>
      </c>
      <c r="W309">
        <f t="shared" si="255"/>
        <v>585</v>
      </c>
      <c r="X309">
        <f t="shared" si="256"/>
        <v>586</v>
      </c>
      <c r="Y309">
        <f t="shared" si="257"/>
        <v>587</v>
      </c>
      <c r="Z309">
        <f t="shared" si="258"/>
        <v>588</v>
      </c>
      <c r="AA309">
        <f t="shared" si="259"/>
        <v>589</v>
      </c>
      <c r="AB309">
        <f t="shared" si="260"/>
        <v>590</v>
      </c>
      <c r="AC309">
        <f t="shared" si="261"/>
        <v>591</v>
      </c>
      <c r="AD309">
        <f t="shared" si="262"/>
        <v>592</v>
      </c>
      <c r="AE309">
        <f t="shared" si="263"/>
        <v>593</v>
      </c>
      <c r="AF309">
        <f t="shared" si="264"/>
        <v>594</v>
      </c>
      <c r="AG309">
        <f t="shared" si="265"/>
        <v>595</v>
      </c>
      <c r="AH309">
        <f t="shared" si="266"/>
        <v>596</v>
      </c>
      <c r="AI309">
        <f t="shared" si="267"/>
        <v>597</v>
      </c>
      <c r="AJ309">
        <f t="shared" si="268"/>
        <v>598</v>
      </c>
      <c r="AK309">
        <f t="shared" si="269"/>
        <v>599</v>
      </c>
      <c r="AL309">
        <f t="shared" si="270"/>
        <v>600</v>
      </c>
    </row>
    <row r="310" spans="14:38" ht="12.75">
      <c r="N310">
        <f t="shared" si="246"/>
        <v>601</v>
      </c>
      <c r="O310">
        <f t="shared" si="247"/>
        <v>602</v>
      </c>
      <c r="P310">
        <f t="shared" si="248"/>
        <v>603</v>
      </c>
      <c r="Q310">
        <f t="shared" si="249"/>
        <v>604</v>
      </c>
      <c r="R310">
        <f t="shared" si="250"/>
        <v>605</v>
      </c>
      <c r="S310">
        <f t="shared" si="251"/>
        <v>606</v>
      </c>
      <c r="T310">
        <f t="shared" si="252"/>
        <v>607</v>
      </c>
      <c r="U310">
        <f t="shared" si="253"/>
        <v>608</v>
      </c>
      <c r="V310">
        <f t="shared" si="254"/>
        <v>609</v>
      </c>
      <c r="W310">
        <f t="shared" si="255"/>
        <v>610</v>
      </c>
      <c r="X310">
        <f t="shared" si="256"/>
        <v>611</v>
      </c>
      <c r="Y310">
        <f t="shared" si="257"/>
        <v>612</v>
      </c>
      <c r="Z310">
        <f t="shared" si="258"/>
        <v>613</v>
      </c>
      <c r="AA310">
        <f t="shared" si="259"/>
        <v>614</v>
      </c>
      <c r="AB310">
        <f t="shared" si="260"/>
        <v>615</v>
      </c>
      <c r="AC310">
        <f t="shared" si="261"/>
        <v>616</v>
      </c>
      <c r="AD310">
        <f t="shared" si="262"/>
        <v>617</v>
      </c>
      <c r="AE310">
        <f t="shared" si="263"/>
        <v>618</v>
      </c>
      <c r="AF310">
        <f t="shared" si="264"/>
        <v>619</v>
      </c>
      <c r="AG310">
        <f t="shared" si="265"/>
        <v>620</v>
      </c>
      <c r="AH310">
        <f t="shared" si="266"/>
        <v>621</v>
      </c>
      <c r="AI310">
        <f t="shared" si="267"/>
        <v>622</v>
      </c>
      <c r="AJ310">
        <f t="shared" si="268"/>
        <v>623</v>
      </c>
      <c r="AK310">
        <f t="shared" si="269"/>
        <v>624</v>
      </c>
      <c r="AL310">
        <f t="shared" si="270"/>
        <v>625</v>
      </c>
    </row>
    <row r="313" spans="14:38" ht="12.75">
      <c r="N313">
        <f>SMALL($N$259:$AL$283,N286)</f>
        <v>1</v>
      </c>
      <c r="O313">
        <f aca="true" t="shared" si="271" ref="O313:AL313">SMALL($N$259:$AL$283,O286)</f>
        <v>2</v>
      </c>
      <c r="P313">
        <f t="shared" si="271"/>
        <v>3</v>
      </c>
      <c r="Q313">
        <f t="shared" si="271"/>
        <v>4</v>
      </c>
      <c r="R313">
        <f t="shared" si="271"/>
        <v>5</v>
      </c>
      <c r="S313">
        <f t="shared" si="271"/>
        <v>6</v>
      </c>
      <c r="T313">
        <f t="shared" si="271"/>
        <v>7</v>
      </c>
      <c r="U313">
        <f t="shared" si="271"/>
        <v>8</v>
      </c>
      <c r="V313">
        <f t="shared" si="271"/>
        <v>9</v>
      </c>
      <c r="W313">
        <f t="shared" si="271"/>
        <v>10</v>
      </c>
      <c r="X313">
        <f t="shared" si="271"/>
        <v>11</v>
      </c>
      <c r="Y313">
        <f t="shared" si="271"/>
        <v>12</v>
      </c>
      <c r="Z313">
        <f t="shared" si="271"/>
        <v>13</v>
      </c>
      <c r="AA313">
        <f t="shared" si="271"/>
        <v>14</v>
      </c>
      <c r="AB313">
        <f t="shared" si="271"/>
        <v>15</v>
      </c>
      <c r="AC313">
        <f t="shared" si="271"/>
        <v>16</v>
      </c>
      <c r="AD313">
        <f t="shared" si="271"/>
        <v>17</v>
      </c>
      <c r="AE313">
        <f t="shared" si="271"/>
        <v>18</v>
      </c>
      <c r="AF313">
        <f t="shared" si="271"/>
        <v>19</v>
      </c>
      <c r="AG313">
        <f t="shared" si="271"/>
        <v>20</v>
      </c>
      <c r="AH313">
        <f t="shared" si="271"/>
        <v>21</v>
      </c>
      <c r="AI313">
        <f t="shared" si="271"/>
        <v>22</v>
      </c>
      <c r="AJ313">
        <f t="shared" si="271"/>
        <v>23</v>
      </c>
      <c r="AK313">
        <f t="shared" si="271"/>
        <v>24</v>
      </c>
      <c r="AL313">
        <f t="shared" si="271"/>
        <v>25</v>
      </c>
    </row>
    <row r="314" spans="14:38" ht="12.75">
      <c r="N314">
        <f aca="true" t="shared" si="272" ref="N314:AL314">SMALL($N$259:$AL$283,N287)</f>
        <v>26</v>
      </c>
      <c r="O314">
        <f t="shared" si="272"/>
        <v>27</v>
      </c>
      <c r="P314">
        <f t="shared" si="272"/>
        <v>28</v>
      </c>
      <c r="Q314">
        <f t="shared" si="272"/>
        <v>29</v>
      </c>
      <c r="R314">
        <f t="shared" si="272"/>
        <v>30</v>
      </c>
      <c r="S314">
        <f t="shared" si="272"/>
        <v>31</v>
      </c>
      <c r="T314">
        <f t="shared" si="272"/>
        <v>32</v>
      </c>
      <c r="U314">
        <f t="shared" si="272"/>
        <v>33</v>
      </c>
      <c r="V314">
        <f t="shared" si="272"/>
        <v>34</v>
      </c>
      <c r="W314">
        <f t="shared" si="272"/>
        <v>35</v>
      </c>
      <c r="X314">
        <f t="shared" si="272"/>
        <v>36</v>
      </c>
      <c r="Y314">
        <f t="shared" si="272"/>
        <v>37</v>
      </c>
      <c r="Z314">
        <f t="shared" si="272"/>
        <v>38</v>
      </c>
      <c r="AA314">
        <f t="shared" si="272"/>
        <v>39</v>
      </c>
      <c r="AB314">
        <f t="shared" si="272"/>
        <v>40</v>
      </c>
      <c r="AC314">
        <f t="shared" si="272"/>
        <v>41</v>
      </c>
      <c r="AD314">
        <f t="shared" si="272"/>
        <v>42</v>
      </c>
      <c r="AE314">
        <f t="shared" si="272"/>
        <v>43</v>
      </c>
      <c r="AF314">
        <f t="shared" si="272"/>
        <v>44</v>
      </c>
      <c r="AG314">
        <f t="shared" si="272"/>
        <v>45</v>
      </c>
      <c r="AH314">
        <f t="shared" si="272"/>
        <v>46</v>
      </c>
      <c r="AI314">
        <f t="shared" si="272"/>
        <v>47</v>
      </c>
      <c r="AJ314">
        <f t="shared" si="272"/>
        <v>48</v>
      </c>
      <c r="AK314">
        <f t="shared" si="272"/>
        <v>49</v>
      </c>
      <c r="AL314">
        <f t="shared" si="272"/>
        <v>50</v>
      </c>
    </row>
    <row r="315" spans="14:38" ht="12.75">
      <c r="N315">
        <f aca="true" t="shared" si="273" ref="N315:AL315">SMALL($N$259:$AL$283,N288)</f>
        <v>51</v>
      </c>
      <c r="O315">
        <f t="shared" si="273"/>
        <v>52</v>
      </c>
      <c r="P315">
        <f t="shared" si="273"/>
        <v>53</v>
      </c>
      <c r="Q315">
        <f t="shared" si="273"/>
        <v>54</v>
      </c>
      <c r="R315">
        <f t="shared" si="273"/>
        <v>55</v>
      </c>
      <c r="S315">
        <f t="shared" si="273"/>
        <v>56</v>
      </c>
      <c r="T315">
        <f t="shared" si="273"/>
        <v>57</v>
      </c>
      <c r="U315">
        <f t="shared" si="273"/>
        <v>58</v>
      </c>
      <c r="V315">
        <f t="shared" si="273"/>
        <v>59</v>
      </c>
      <c r="W315">
        <f t="shared" si="273"/>
        <v>60</v>
      </c>
      <c r="X315">
        <f t="shared" si="273"/>
        <v>61</v>
      </c>
      <c r="Y315">
        <f t="shared" si="273"/>
        <v>62</v>
      </c>
      <c r="Z315">
        <f t="shared" si="273"/>
        <v>63</v>
      </c>
      <c r="AA315">
        <f t="shared" si="273"/>
        <v>64</v>
      </c>
      <c r="AB315">
        <f t="shared" si="273"/>
        <v>65</v>
      </c>
      <c r="AC315">
        <f t="shared" si="273"/>
        <v>66</v>
      </c>
      <c r="AD315">
        <f t="shared" si="273"/>
        <v>67</v>
      </c>
      <c r="AE315">
        <f t="shared" si="273"/>
        <v>68</v>
      </c>
      <c r="AF315">
        <f t="shared" si="273"/>
        <v>69</v>
      </c>
      <c r="AG315">
        <f t="shared" si="273"/>
        <v>70</v>
      </c>
      <c r="AH315">
        <f t="shared" si="273"/>
        <v>71</v>
      </c>
      <c r="AI315">
        <f t="shared" si="273"/>
        <v>72</v>
      </c>
      <c r="AJ315">
        <f t="shared" si="273"/>
        <v>73</v>
      </c>
      <c r="AK315">
        <f t="shared" si="273"/>
        <v>74</v>
      </c>
      <c r="AL315">
        <f t="shared" si="273"/>
        <v>75</v>
      </c>
    </row>
    <row r="316" spans="14:38" ht="12.75">
      <c r="N316">
        <f aca="true" t="shared" si="274" ref="N316:AL316">SMALL($N$259:$AL$283,N289)</f>
        <v>76</v>
      </c>
      <c r="O316">
        <f t="shared" si="274"/>
        <v>77</v>
      </c>
      <c r="P316">
        <f t="shared" si="274"/>
        <v>78</v>
      </c>
      <c r="Q316">
        <f t="shared" si="274"/>
        <v>79</v>
      </c>
      <c r="R316">
        <f t="shared" si="274"/>
        <v>80</v>
      </c>
      <c r="S316">
        <f t="shared" si="274"/>
        <v>81</v>
      </c>
      <c r="T316">
        <f t="shared" si="274"/>
        <v>82</v>
      </c>
      <c r="U316">
        <f t="shared" si="274"/>
        <v>83</v>
      </c>
      <c r="V316">
        <f t="shared" si="274"/>
        <v>84</v>
      </c>
      <c r="W316">
        <f t="shared" si="274"/>
        <v>85</v>
      </c>
      <c r="X316">
        <f t="shared" si="274"/>
        <v>86</v>
      </c>
      <c r="Y316">
        <f t="shared" si="274"/>
        <v>87</v>
      </c>
      <c r="Z316">
        <f t="shared" si="274"/>
        <v>88</v>
      </c>
      <c r="AA316">
        <f t="shared" si="274"/>
        <v>89</v>
      </c>
      <c r="AB316">
        <f t="shared" si="274"/>
        <v>90</v>
      </c>
      <c r="AC316">
        <f t="shared" si="274"/>
        <v>91</v>
      </c>
      <c r="AD316">
        <f t="shared" si="274"/>
        <v>92</v>
      </c>
      <c r="AE316">
        <f t="shared" si="274"/>
        <v>93</v>
      </c>
      <c r="AF316">
        <f t="shared" si="274"/>
        <v>94</v>
      </c>
      <c r="AG316">
        <f t="shared" si="274"/>
        <v>95</v>
      </c>
      <c r="AH316">
        <f t="shared" si="274"/>
        <v>96</v>
      </c>
      <c r="AI316">
        <f t="shared" si="274"/>
        <v>97</v>
      </c>
      <c r="AJ316">
        <f t="shared" si="274"/>
        <v>98</v>
      </c>
      <c r="AK316">
        <f t="shared" si="274"/>
        <v>99</v>
      </c>
      <c r="AL316">
        <f t="shared" si="274"/>
        <v>100</v>
      </c>
    </row>
    <row r="317" spans="14:38" ht="12.75">
      <c r="N317">
        <f aca="true" t="shared" si="275" ref="N317:AL317">SMALL($N$259:$AL$283,N290)</f>
        <v>101</v>
      </c>
      <c r="O317">
        <f t="shared" si="275"/>
        <v>102</v>
      </c>
      <c r="P317">
        <f t="shared" si="275"/>
        <v>103</v>
      </c>
      <c r="Q317">
        <f t="shared" si="275"/>
        <v>104</v>
      </c>
      <c r="R317">
        <f t="shared" si="275"/>
        <v>105</v>
      </c>
      <c r="S317">
        <f t="shared" si="275"/>
        <v>106</v>
      </c>
      <c r="T317">
        <f t="shared" si="275"/>
        <v>107</v>
      </c>
      <c r="U317">
        <f t="shared" si="275"/>
        <v>108</v>
      </c>
      <c r="V317">
        <f t="shared" si="275"/>
        <v>109</v>
      </c>
      <c r="W317">
        <f t="shared" si="275"/>
        <v>110</v>
      </c>
      <c r="X317">
        <f t="shared" si="275"/>
        <v>111</v>
      </c>
      <c r="Y317">
        <f t="shared" si="275"/>
        <v>112</v>
      </c>
      <c r="Z317">
        <f t="shared" si="275"/>
        <v>113</v>
      </c>
      <c r="AA317">
        <f t="shared" si="275"/>
        <v>114</v>
      </c>
      <c r="AB317">
        <f t="shared" si="275"/>
        <v>115</v>
      </c>
      <c r="AC317">
        <f t="shared" si="275"/>
        <v>116</v>
      </c>
      <c r="AD317">
        <f t="shared" si="275"/>
        <v>117</v>
      </c>
      <c r="AE317">
        <f t="shared" si="275"/>
        <v>118</v>
      </c>
      <c r="AF317">
        <f t="shared" si="275"/>
        <v>119</v>
      </c>
      <c r="AG317">
        <f t="shared" si="275"/>
        <v>120</v>
      </c>
      <c r="AH317">
        <f t="shared" si="275"/>
        <v>121</v>
      </c>
      <c r="AI317">
        <f t="shared" si="275"/>
        <v>122</v>
      </c>
      <c r="AJ317">
        <f t="shared" si="275"/>
        <v>123</v>
      </c>
      <c r="AK317">
        <f t="shared" si="275"/>
        <v>124</v>
      </c>
      <c r="AL317">
        <f t="shared" si="275"/>
        <v>125</v>
      </c>
    </row>
    <row r="318" spans="14:38" ht="12.75">
      <c r="N318">
        <f aca="true" t="shared" si="276" ref="N318:AL318">SMALL($N$259:$AL$283,N291)</f>
        <v>126</v>
      </c>
      <c r="O318">
        <f t="shared" si="276"/>
        <v>127</v>
      </c>
      <c r="P318">
        <f t="shared" si="276"/>
        <v>128</v>
      </c>
      <c r="Q318">
        <f t="shared" si="276"/>
        <v>129</v>
      </c>
      <c r="R318">
        <f t="shared" si="276"/>
        <v>130</v>
      </c>
      <c r="S318">
        <f t="shared" si="276"/>
        <v>131</v>
      </c>
      <c r="T318">
        <f t="shared" si="276"/>
        <v>132</v>
      </c>
      <c r="U318">
        <f t="shared" si="276"/>
        <v>133</v>
      </c>
      <c r="V318">
        <f t="shared" si="276"/>
        <v>134</v>
      </c>
      <c r="W318">
        <f t="shared" si="276"/>
        <v>135</v>
      </c>
      <c r="X318">
        <f t="shared" si="276"/>
        <v>136</v>
      </c>
      <c r="Y318">
        <f t="shared" si="276"/>
        <v>137</v>
      </c>
      <c r="Z318">
        <f t="shared" si="276"/>
        <v>138</v>
      </c>
      <c r="AA318">
        <f t="shared" si="276"/>
        <v>139</v>
      </c>
      <c r="AB318">
        <f t="shared" si="276"/>
        <v>140</v>
      </c>
      <c r="AC318">
        <f t="shared" si="276"/>
        <v>141</v>
      </c>
      <c r="AD318">
        <f t="shared" si="276"/>
        <v>142</v>
      </c>
      <c r="AE318">
        <f t="shared" si="276"/>
        <v>143</v>
      </c>
      <c r="AF318">
        <f t="shared" si="276"/>
        <v>144</v>
      </c>
      <c r="AG318">
        <f t="shared" si="276"/>
        <v>145</v>
      </c>
      <c r="AH318">
        <f t="shared" si="276"/>
        <v>146</v>
      </c>
      <c r="AI318">
        <f t="shared" si="276"/>
        <v>147</v>
      </c>
      <c r="AJ318">
        <f t="shared" si="276"/>
        <v>148</v>
      </c>
      <c r="AK318">
        <f t="shared" si="276"/>
        <v>149</v>
      </c>
      <c r="AL318">
        <f t="shared" si="276"/>
        <v>150</v>
      </c>
    </row>
    <row r="319" spans="14:38" ht="12.75">
      <c r="N319">
        <f aca="true" t="shared" si="277" ref="N319:AL319">SMALL($N$259:$AL$283,N292)</f>
        <v>151</v>
      </c>
      <c r="O319">
        <f t="shared" si="277"/>
        <v>152</v>
      </c>
      <c r="P319">
        <f t="shared" si="277"/>
        <v>153</v>
      </c>
      <c r="Q319">
        <f t="shared" si="277"/>
        <v>154</v>
      </c>
      <c r="R319">
        <f t="shared" si="277"/>
        <v>155</v>
      </c>
      <c r="S319">
        <f t="shared" si="277"/>
        <v>156</v>
      </c>
      <c r="T319">
        <f t="shared" si="277"/>
        <v>157</v>
      </c>
      <c r="U319">
        <f t="shared" si="277"/>
        <v>158</v>
      </c>
      <c r="V319">
        <f t="shared" si="277"/>
        <v>159</v>
      </c>
      <c r="W319">
        <f t="shared" si="277"/>
        <v>160</v>
      </c>
      <c r="X319">
        <f t="shared" si="277"/>
        <v>161</v>
      </c>
      <c r="Y319">
        <f t="shared" si="277"/>
        <v>162</v>
      </c>
      <c r="Z319">
        <f t="shared" si="277"/>
        <v>163</v>
      </c>
      <c r="AA319">
        <f t="shared" si="277"/>
        <v>164</v>
      </c>
      <c r="AB319">
        <f t="shared" si="277"/>
        <v>165</v>
      </c>
      <c r="AC319">
        <f t="shared" si="277"/>
        <v>166</v>
      </c>
      <c r="AD319">
        <f t="shared" si="277"/>
        <v>167</v>
      </c>
      <c r="AE319">
        <f t="shared" si="277"/>
        <v>168</v>
      </c>
      <c r="AF319">
        <f t="shared" si="277"/>
        <v>169</v>
      </c>
      <c r="AG319">
        <f t="shared" si="277"/>
        <v>170</v>
      </c>
      <c r="AH319">
        <f t="shared" si="277"/>
        <v>171</v>
      </c>
      <c r="AI319">
        <f t="shared" si="277"/>
        <v>172</v>
      </c>
      <c r="AJ319">
        <f t="shared" si="277"/>
        <v>173</v>
      </c>
      <c r="AK319">
        <f t="shared" si="277"/>
        <v>174</v>
      </c>
      <c r="AL319">
        <f t="shared" si="277"/>
        <v>175</v>
      </c>
    </row>
    <row r="320" spans="14:38" ht="12.75">
      <c r="N320">
        <f aca="true" t="shared" si="278" ref="N320:AL320">SMALL($N$259:$AL$283,N293)</f>
        <v>176</v>
      </c>
      <c r="O320">
        <f t="shared" si="278"/>
        <v>177</v>
      </c>
      <c r="P320">
        <f t="shared" si="278"/>
        <v>178</v>
      </c>
      <c r="Q320">
        <f t="shared" si="278"/>
        <v>179</v>
      </c>
      <c r="R320">
        <f t="shared" si="278"/>
        <v>180</v>
      </c>
      <c r="S320">
        <f t="shared" si="278"/>
        <v>181</v>
      </c>
      <c r="T320">
        <f t="shared" si="278"/>
        <v>182</v>
      </c>
      <c r="U320">
        <f t="shared" si="278"/>
        <v>183</v>
      </c>
      <c r="V320">
        <f t="shared" si="278"/>
        <v>184</v>
      </c>
      <c r="W320">
        <f t="shared" si="278"/>
        <v>185</v>
      </c>
      <c r="X320">
        <f t="shared" si="278"/>
        <v>186</v>
      </c>
      <c r="Y320">
        <f t="shared" si="278"/>
        <v>187</v>
      </c>
      <c r="Z320">
        <f t="shared" si="278"/>
        <v>188</v>
      </c>
      <c r="AA320">
        <f t="shared" si="278"/>
        <v>189</v>
      </c>
      <c r="AB320">
        <f t="shared" si="278"/>
        <v>190</v>
      </c>
      <c r="AC320">
        <f t="shared" si="278"/>
        <v>191</v>
      </c>
      <c r="AD320">
        <f t="shared" si="278"/>
        <v>192</v>
      </c>
      <c r="AE320">
        <f t="shared" si="278"/>
        <v>193</v>
      </c>
      <c r="AF320">
        <f t="shared" si="278"/>
        <v>194</v>
      </c>
      <c r="AG320">
        <f t="shared" si="278"/>
        <v>195</v>
      </c>
      <c r="AH320">
        <f t="shared" si="278"/>
        <v>196</v>
      </c>
      <c r="AI320">
        <f t="shared" si="278"/>
        <v>197</v>
      </c>
      <c r="AJ320">
        <f t="shared" si="278"/>
        <v>198</v>
      </c>
      <c r="AK320">
        <f t="shared" si="278"/>
        <v>199</v>
      </c>
      <c r="AL320">
        <f t="shared" si="278"/>
        <v>200</v>
      </c>
    </row>
    <row r="321" spans="14:38" ht="12.75">
      <c r="N321">
        <f aca="true" t="shared" si="279" ref="N321:AL321">SMALL($N$259:$AL$283,N294)</f>
        <v>201</v>
      </c>
      <c r="O321">
        <f t="shared" si="279"/>
        <v>202</v>
      </c>
      <c r="P321">
        <f t="shared" si="279"/>
        <v>203</v>
      </c>
      <c r="Q321">
        <f t="shared" si="279"/>
        <v>204</v>
      </c>
      <c r="R321">
        <f t="shared" si="279"/>
        <v>205</v>
      </c>
      <c r="S321">
        <f t="shared" si="279"/>
        <v>206</v>
      </c>
      <c r="T321">
        <f t="shared" si="279"/>
        <v>207</v>
      </c>
      <c r="U321">
        <f t="shared" si="279"/>
        <v>208</v>
      </c>
      <c r="V321">
        <f t="shared" si="279"/>
        <v>209</v>
      </c>
      <c r="W321">
        <f t="shared" si="279"/>
        <v>210</v>
      </c>
      <c r="X321">
        <f t="shared" si="279"/>
        <v>211</v>
      </c>
      <c r="Y321">
        <f t="shared" si="279"/>
        <v>212</v>
      </c>
      <c r="Z321">
        <f t="shared" si="279"/>
        <v>213</v>
      </c>
      <c r="AA321">
        <f t="shared" si="279"/>
        <v>214</v>
      </c>
      <c r="AB321">
        <f t="shared" si="279"/>
        <v>215</v>
      </c>
      <c r="AC321">
        <f t="shared" si="279"/>
        <v>216</v>
      </c>
      <c r="AD321">
        <f t="shared" si="279"/>
        <v>217</v>
      </c>
      <c r="AE321">
        <f t="shared" si="279"/>
        <v>218</v>
      </c>
      <c r="AF321">
        <f t="shared" si="279"/>
        <v>219</v>
      </c>
      <c r="AG321">
        <f t="shared" si="279"/>
        <v>220</v>
      </c>
      <c r="AH321">
        <f t="shared" si="279"/>
        <v>221</v>
      </c>
      <c r="AI321">
        <f t="shared" si="279"/>
        <v>222</v>
      </c>
      <c r="AJ321">
        <f t="shared" si="279"/>
        <v>223</v>
      </c>
      <c r="AK321">
        <f t="shared" si="279"/>
        <v>224</v>
      </c>
      <c r="AL321">
        <f t="shared" si="279"/>
        <v>225</v>
      </c>
    </row>
    <row r="322" spans="14:38" ht="12.75">
      <c r="N322">
        <f aca="true" t="shared" si="280" ref="N322:AL322">SMALL($N$259:$AL$283,N295)</f>
        <v>226</v>
      </c>
      <c r="O322">
        <f t="shared" si="280"/>
        <v>227</v>
      </c>
      <c r="P322">
        <f t="shared" si="280"/>
        <v>228</v>
      </c>
      <c r="Q322">
        <f t="shared" si="280"/>
        <v>229</v>
      </c>
      <c r="R322">
        <f t="shared" si="280"/>
        <v>230</v>
      </c>
      <c r="S322">
        <f t="shared" si="280"/>
        <v>231</v>
      </c>
      <c r="T322">
        <f t="shared" si="280"/>
        <v>232</v>
      </c>
      <c r="U322">
        <f t="shared" si="280"/>
        <v>233</v>
      </c>
      <c r="V322">
        <f t="shared" si="280"/>
        <v>234</v>
      </c>
      <c r="W322">
        <f t="shared" si="280"/>
        <v>235</v>
      </c>
      <c r="X322">
        <f t="shared" si="280"/>
        <v>236</v>
      </c>
      <c r="Y322">
        <f t="shared" si="280"/>
        <v>237</v>
      </c>
      <c r="Z322">
        <f t="shared" si="280"/>
        <v>238</v>
      </c>
      <c r="AA322">
        <f t="shared" si="280"/>
        <v>239</v>
      </c>
      <c r="AB322">
        <f t="shared" si="280"/>
        <v>240</v>
      </c>
      <c r="AC322">
        <f t="shared" si="280"/>
        <v>241</v>
      </c>
      <c r="AD322">
        <f t="shared" si="280"/>
        <v>242</v>
      </c>
      <c r="AE322">
        <f t="shared" si="280"/>
        <v>243</v>
      </c>
      <c r="AF322">
        <f t="shared" si="280"/>
        <v>244</v>
      </c>
      <c r="AG322">
        <f t="shared" si="280"/>
        <v>245</v>
      </c>
      <c r="AH322">
        <f t="shared" si="280"/>
        <v>246</v>
      </c>
      <c r="AI322">
        <f t="shared" si="280"/>
        <v>247</v>
      </c>
      <c r="AJ322">
        <f t="shared" si="280"/>
        <v>248</v>
      </c>
      <c r="AK322">
        <f t="shared" si="280"/>
        <v>249</v>
      </c>
      <c r="AL322">
        <f t="shared" si="280"/>
        <v>250</v>
      </c>
    </row>
    <row r="323" spans="14:38" ht="12.75">
      <c r="N323">
        <f aca="true" t="shared" si="281" ref="N323:AL323">SMALL($N$259:$AL$283,N296)</f>
        <v>251</v>
      </c>
      <c r="O323">
        <f t="shared" si="281"/>
        <v>252</v>
      </c>
      <c r="P323">
        <f t="shared" si="281"/>
        <v>253</v>
      </c>
      <c r="Q323">
        <f t="shared" si="281"/>
        <v>254</v>
      </c>
      <c r="R323">
        <f t="shared" si="281"/>
        <v>255</v>
      </c>
      <c r="S323">
        <f t="shared" si="281"/>
        <v>256</v>
      </c>
      <c r="T323">
        <f t="shared" si="281"/>
        <v>257</v>
      </c>
      <c r="U323">
        <f t="shared" si="281"/>
        <v>258</v>
      </c>
      <c r="V323">
        <f t="shared" si="281"/>
        <v>259</v>
      </c>
      <c r="W323">
        <f t="shared" si="281"/>
        <v>260</v>
      </c>
      <c r="X323">
        <f t="shared" si="281"/>
        <v>261</v>
      </c>
      <c r="Y323">
        <f t="shared" si="281"/>
        <v>262</v>
      </c>
      <c r="Z323">
        <f t="shared" si="281"/>
        <v>263</v>
      </c>
      <c r="AA323">
        <f t="shared" si="281"/>
        <v>264</v>
      </c>
      <c r="AB323">
        <f t="shared" si="281"/>
        <v>265</v>
      </c>
      <c r="AC323">
        <f t="shared" si="281"/>
        <v>266</v>
      </c>
      <c r="AD323">
        <f t="shared" si="281"/>
        <v>267</v>
      </c>
      <c r="AE323">
        <f t="shared" si="281"/>
        <v>268</v>
      </c>
      <c r="AF323">
        <f t="shared" si="281"/>
        <v>269</v>
      </c>
      <c r="AG323">
        <f t="shared" si="281"/>
        <v>270</v>
      </c>
      <c r="AH323">
        <f t="shared" si="281"/>
        <v>271</v>
      </c>
      <c r="AI323">
        <f t="shared" si="281"/>
        <v>272</v>
      </c>
      <c r="AJ323">
        <f t="shared" si="281"/>
        <v>273</v>
      </c>
      <c r="AK323">
        <f t="shared" si="281"/>
        <v>274</v>
      </c>
      <c r="AL323">
        <f t="shared" si="281"/>
        <v>275</v>
      </c>
    </row>
    <row r="324" spans="14:38" ht="12.75">
      <c r="N324">
        <f aca="true" t="shared" si="282" ref="N324:AL324">SMALL($N$259:$AL$283,N297)</f>
        <v>276</v>
      </c>
      <c r="O324">
        <f t="shared" si="282"/>
        <v>277</v>
      </c>
      <c r="P324">
        <f t="shared" si="282"/>
        <v>278</v>
      </c>
      <c r="Q324">
        <f t="shared" si="282"/>
        <v>279</v>
      </c>
      <c r="R324">
        <f t="shared" si="282"/>
        <v>280</v>
      </c>
      <c r="S324">
        <f t="shared" si="282"/>
        <v>281</v>
      </c>
      <c r="T324">
        <f t="shared" si="282"/>
        <v>282</v>
      </c>
      <c r="U324">
        <f t="shared" si="282"/>
        <v>283</v>
      </c>
      <c r="V324">
        <f t="shared" si="282"/>
        <v>284</v>
      </c>
      <c r="W324">
        <f t="shared" si="282"/>
        <v>285</v>
      </c>
      <c r="X324">
        <f t="shared" si="282"/>
        <v>286</v>
      </c>
      <c r="Y324">
        <f t="shared" si="282"/>
        <v>287</v>
      </c>
      <c r="Z324">
        <f t="shared" si="282"/>
        <v>288</v>
      </c>
      <c r="AA324">
        <f t="shared" si="282"/>
        <v>289</v>
      </c>
      <c r="AB324">
        <f t="shared" si="282"/>
        <v>290</v>
      </c>
      <c r="AC324">
        <f t="shared" si="282"/>
        <v>291</v>
      </c>
      <c r="AD324">
        <f t="shared" si="282"/>
        <v>292</v>
      </c>
      <c r="AE324">
        <f t="shared" si="282"/>
        <v>293</v>
      </c>
      <c r="AF324">
        <f t="shared" si="282"/>
        <v>294</v>
      </c>
      <c r="AG324">
        <f t="shared" si="282"/>
        <v>295</v>
      </c>
      <c r="AH324">
        <f t="shared" si="282"/>
        <v>296</v>
      </c>
      <c r="AI324">
        <f t="shared" si="282"/>
        <v>297</v>
      </c>
      <c r="AJ324">
        <f t="shared" si="282"/>
        <v>298</v>
      </c>
      <c r="AK324">
        <f t="shared" si="282"/>
        <v>299</v>
      </c>
      <c r="AL324">
        <f t="shared" si="282"/>
        <v>300</v>
      </c>
    </row>
    <row r="325" spans="14:38" ht="12.75">
      <c r="N325">
        <f aca="true" t="shared" si="283" ref="N325:AL325">SMALL($N$259:$AL$283,N298)</f>
        <v>301</v>
      </c>
      <c r="O325">
        <f t="shared" si="283"/>
        <v>302</v>
      </c>
      <c r="P325">
        <f t="shared" si="283"/>
        <v>303</v>
      </c>
      <c r="Q325">
        <f t="shared" si="283"/>
        <v>304</v>
      </c>
      <c r="R325">
        <f t="shared" si="283"/>
        <v>305</v>
      </c>
      <c r="S325">
        <f t="shared" si="283"/>
        <v>306</v>
      </c>
      <c r="T325">
        <f t="shared" si="283"/>
        <v>307</v>
      </c>
      <c r="U325">
        <f t="shared" si="283"/>
        <v>308</v>
      </c>
      <c r="V325">
        <f t="shared" si="283"/>
        <v>309</v>
      </c>
      <c r="W325">
        <f t="shared" si="283"/>
        <v>310</v>
      </c>
      <c r="X325">
        <f t="shared" si="283"/>
        <v>311</v>
      </c>
      <c r="Y325">
        <f t="shared" si="283"/>
        <v>312</v>
      </c>
      <c r="Z325">
        <f t="shared" si="283"/>
        <v>313</v>
      </c>
      <c r="AA325">
        <f t="shared" si="283"/>
        <v>314</v>
      </c>
      <c r="AB325">
        <f t="shared" si="283"/>
        <v>315</v>
      </c>
      <c r="AC325">
        <f t="shared" si="283"/>
        <v>316</v>
      </c>
      <c r="AD325">
        <f t="shared" si="283"/>
        <v>317</v>
      </c>
      <c r="AE325">
        <f t="shared" si="283"/>
        <v>318</v>
      </c>
      <c r="AF325">
        <f t="shared" si="283"/>
        <v>319</v>
      </c>
      <c r="AG325">
        <f t="shared" si="283"/>
        <v>320</v>
      </c>
      <c r="AH325">
        <f t="shared" si="283"/>
        <v>321</v>
      </c>
      <c r="AI325">
        <f t="shared" si="283"/>
        <v>322</v>
      </c>
      <c r="AJ325">
        <f t="shared" si="283"/>
        <v>323</v>
      </c>
      <c r="AK325">
        <f t="shared" si="283"/>
        <v>324</v>
      </c>
      <c r="AL325">
        <f t="shared" si="283"/>
        <v>325</v>
      </c>
    </row>
    <row r="326" spans="14:38" ht="12.75">
      <c r="N326">
        <f aca="true" t="shared" si="284" ref="N326:AL326">SMALL($N$259:$AL$283,N299)</f>
        <v>326</v>
      </c>
      <c r="O326">
        <f t="shared" si="284"/>
        <v>327</v>
      </c>
      <c r="P326">
        <f t="shared" si="284"/>
        <v>328</v>
      </c>
      <c r="Q326">
        <f t="shared" si="284"/>
        <v>329</v>
      </c>
      <c r="R326">
        <f t="shared" si="284"/>
        <v>330</v>
      </c>
      <c r="S326">
        <f t="shared" si="284"/>
        <v>331</v>
      </c>
      <c r="T326">
        <f t="shared" si="284"/>
        <v>332</v>
      </c>
      <c r="U326">
        <f t="shared" si="284"/>
        <v>333</v>
      </c>
      <c r="V326">
        <f t="shared" si="284"/>
        <v>334</v>
      </c>
      <c r="W326">
        <f t="shared" si="284"/>
        <v>335</v>
      </c>
      <c r="X326">
        <f t="shared" si="284"/>
        <v>336</v>
      </c>
      <c r="Y326">
        <f t="shared" si="284"/>
        <v>337</v>
      </c>
      <c r="Z326">
        <f t="shared" si="284"/>
        <v>338</v>
      </c>
      <c r="AA326">
        <f t="shared" si="284"/>
        <v>339</v>
      </c>
      <c r="AB326">
        <f t="shared" si="284"/>
        <v>340</v>
      </c>
      <c r="AC326">
        <f t="shared" si="284"/>
        <v>341</v>
      </c>
      <c r="AD326">
        <f t="shared" si="284"/>
        <v>342</v>
      </c>
      <c r="AE326">
        <f t="shared" si="284"/>
        <v>343</v>
      </c>
      <c r="AF326">
        <f t="shared" si="284"/>
        <v>344</v>
      </c>
      <c r="AG326">
        <f t="shared" si="284"/>
        <v>345</v>
      </c>
      <c r="AH326">
        <f t="shared" si="284"/>
        <v>346</v>
      </c>
      <c r="AI326">
        <f t="shared" si="284"/>
        <v>347</v>
      </c>
      <c r="AJ326">
        <f t="shared" si="284"/>
        <v>348</v>
      </c>
      <c r="AK326">
        <f t="shared" si="284"/>
        <v>349</v>
      </c>
      <c r="AL326">
        <f t="shared" si="284"/>
        <v>350</v>
      </c>
    </row>
    <row r="327" spans="14:38" ht="12.75">
      <c r="N327">
        <f aca="true" t="shared" si="285" ref="N327:AL327">SMALL($N$259:$AL$283,N300)</f>
        <v>351</v>
      </c>
      <c r="O327">
        <f t="shared" si="285"/>
        <v>352</v>
      </c>
      <c r="P327">
        <f t="shared" si="285"/>
        <v>353</v>
      </c>
      <c r="Q327">
        <f t="shared" si="285"/>
        <v>354</v>
      </c>
      <c r="R327">
        <f t="shared" si="285"/>
        <v>355</v>
      </c>
      <c r="S327">
        <f t="shared" si="285"/>
        <v>356</v>
      </c>
      <c r="T327">
        <f t="shared" si="285"/>
        <v>357</v>
      </c>
      <c r="U327">
        <f t="shared" si="285"/>
        <v>358</v>
      </c>
      <c r="V327">
        <f t="shared" si="285"/>
        <v>359</v>
      </c>
      <c r="W327">
        <f t="shared" si="285"/>
        <v>360</v>
      </c>
      <c r="X327">
        <f t="shared" si="285"/>
        <v>361</v>
      </c>
      <c r="Y327">
        <f t="shared" si="285"/>
        <v>362</v>
      </c>
      <c r="Z327">
        <f t="shared" si="285"/>
        <v>363</v>
      </c>
      <c r="AA327">
        <f t="shared" si="285"/>
        <v>364</v>
      </c>
      <c r="AB327">
        <f t="shared" si="285"/>
        <v>365</v>
      </c>
      <c r="AC327">
        <f t="shared" si="285"/>
        <v>366</v>
      </c>
      <c r="AD327">
        <f t="shared" si="285"/>
        <v>367</v>
      </c>
      <c r="AE327">
        <f t="shared" si="285"/>
        <v>368</v>
      </c>
      <c r="AF327">
        <f t="shared" si="285"/>
        <v>369</v>
      </c>
      <c r="AG327">
        <f t="shared" si="285"/>
        <v>370</v>
      </c>
      <c r="AH327">
        <f t="shared" si="285"/>
        <v>371</v>
      </c>
      <c r="AI327">
        <f t="shared" si="285"/>
        <v>372</v>
      </c>
      <c r="AJ327">
        <f t="shared" si="285"/>
        <v>373</v>
      </c>
      <c r="AK327">
        <f t="shared" si="285"/>
        <v>374</v>
      </c>
      <c r="AL327">
        <f t="shared" si="285"/>
        <v>375</v>
      </c>
    </row>
    <row r="328" spans="14:38" ht="12.75">
      <c r="N328">
        <f aca="true" t="shared" si="286" ref="N328:AL328">SMALL($N$259:$AL$283,N301)</f>
        <v>376</v>
      </c>
      <c r="O328">
        <f t="shared" si="286"/>
        <v>377</v>
      </c>
      <c r="P328">
        <f t="shared" si="286"/>
        <v>378</v>
      </c>
      <c r="Q328">
        <f t="shared" si="286"/>
        <v>379</v>
      </c>
      <c r="R328">
        <f t="shared" si="286"/>
        <v>380</v>
      </c>
      <c r="S328">
        <f t="shared" si="286"/>
        <v>381</v>
      </c>
      <c r="T328">
        <f t="shared" si="286"/>
        <v>382</v>
      </c>
      <c r="U328">
        <f t="shared" si="286"/>
        <v>383</v>
      </c>
      <c r="V328">
        <f t="shared" si="286"/>
        <v>384</v>
      </c>
      <c r="W328">
        <f t="shared" si="286"/>
        <v>385</v>
      </c>
      <c r="X328">
        <f t="shared" si="286"/>
        <v>386</v>
      </c>
      <c r="Y328">
        <f t="shared" si="286"/>
        <v>387</v>
      </c>
      <c r="Z328">
        <f t="shared" si="286"/>
        <v>388</v>
      </c>
      <c r="AA328">
        <f t="shared" si="286"/>
        <v>389</v>
      </c>
      <c r="AB328">
        <f t="shared" si="286"/>
        <v>390</v>
      </c>
      <c r="AC328">
        <f t="shared" si="286"/>
        <v>391</v>
      </c>
      <c r="AD328">
        <f t="shared" si="286"/>
        <v>392</v>
      </c>
      <c r="AE328">
        <f t="shared" si="286"/>
        <v>393</v>
      </c>
      <c r="AF328">
        <f t="shared" si="286"/>
        <v>394</v>
      </c>
      <c r="AG328">
        <f t="shared" si="286"/>
        <v>395</v>
      </c>
      <c r="AH328">
        <f t="shared" si="286"/>
        <v>396</v>
      </c>
      <c r="AI328">
        <f t="shared" si="286"/>
        <v>397</v>
      </c>
      <c r="AJ328">
        <f t="shared" si="286"/>
        <v>398</v>
      </c>
      <c r="AK328">
        <f t="shared" si="286"/>
        <v>399</v>
      </c>
      <c r="AL328">
        <f t="shared" si="286"/>
        <v>400</v>
      </c>
    </row>
    <row r="329" spans="14:38" ht="12.75">
      <c r="N329">
        <f aca="true" t="shared" si="287" ref="N329:AL329">SMALL($N$259:$AL$283,N302)</f>
        <v>401</v>
      </c>
      <c r="O329">
        <f t="shared" si="287"/>
        <v>402</v>
      </c>
      <c r="P329">
        <f t="shared" si="287"/>
        <v>403</v>
      </c>
      <c r="Q329">
        <f t="shared" si="287"/>
        <v>404</v>
      </c>
      <c r="R329">
        <f t="shared" si="287"/>
        <v>405</v>
      </c>
      <c r="S329">
        <f t="shared" si="287"/>
        <v>406</v>
      </c>
      <c r="T329">
        <f t="shared" si="287"/>
        <v>407</v>
      </c>
      <c r="U329">
        <f t="shared" si="287"/>
        <v>408</v>
      </c>
      <c r="V329">
        <f t="shared" si="287"/>
        <v>409</v>
      </c>
      <c r="W329">
        <f t="shared" si="287"/>
        <v>410</v>
      </c>
      <c r="X329">
        <f t="shared" si="287"/>
        <v>411</v>
      </c>
      <c r="Y329">
        <f t="shared" si="287"/>
        <v>412</v>
      </c>
      <c r="Z329">
        <f t="shared" si="287"/>
        <v>413</v>
      </c>
      <c r="AA329">
        <f t="shared" si="287"/>
        <v>414</v>
      </c>
      <c r="AB329">
        <f t="shared" si="287"/>
        <v>415</v>
      </c>
      <c r="AC329">
        <f t="shared" si="287"/>
        <v>416</v>
      </c>
      <c r="AD329">
        <f t="shared" si="287"/>
        <v>417</v>
      </c>
      <c r="AE329">
        <f t="shared" si="287"/>
        <v>418</v>
      </c>
      <c r="AF329">
        <f t="shared" si="287"/>
        <v>419</v>
      </c>
      <c r="AG329">
        <f t="shared" si="287"/>
        <v>420</v>
      </c>
      <c r="AH329">
        <f t="shared" si="287"/>
        <v>421</v>
      </c>
      <c r="AI329">
        <f t="shared" si="287"/>
        <v>422</v>
      </c>
      <c r="AJ329">
        <f t="shared" si="287"/>
        <v>423</v>
      </c>
      <c r="AK329">
        <f t="shared" si="287"/>
        <v>424</v>
      </c>
      <c r="AL329">
        <f t="shared" si="287"/>
        <v>425</v>
      </c>
    </row>
    <row r="330" spans="14:38" ht="12.75">
      <c r="N330">
        <f aca="true" t="shared" si="288" ref="N330:AL330">SMALL($N$259:$AL$283,N303)</f>
        <v>426</v>
      </c>
      <c r="O330">
        <f t="shared" si="288"/>
        <v>427</v>
      </c>
      <c r="P330">
        <f t="shared" si="288"/>
        <v>428</v>
      </c>
      <c r="Q330">
        <f t="shared" si="288"/>
        <v>429</v>
      </c>
      <c r="R330">
        <f t="shared" si="288"/>
        <v>430</v>
      </c>
      <c r="S330">
        <f t="shared" si="288"/>
        <v>431</v>
      </c>
      <c r="T330">
        <f t="shared" si="288"/>
        <v>432</v>
      </c>
      <c r="U330">
        <f t="shared" si="288"/>
        <v>433</v>
      </c>
      <c r="V330">
        <f t="shared" si="288"/>
        <v>434</v>
      </c>
      <c r="W330">
        <f t="shared" si="288"/>
        <v>435</v>
      </c>
      <c r="X330">
        <f t="shared" si="288"/>
        <v>436</v>
      </c>
      <c r="Y330">
        <f t="shared" si="288"/>
        <v>437</v>
      </c>
      <c r="Z330">
        <f t="shared" si="288"/>
        <v>438</v>
      </c>
      <c r="AA330">
        <f t="shared" si="288"/>
        <v>439</v>
      </c>
      <c r="AB330">
        <f t="shared" si="288"/>
        <v>440</v>
      </c>
      <c r="AC330">
        <f t="shared" si="288"/>
        <v>441</v>
      </c>
      <c r="AD330">
        <f t="shared" si="288"/>
        <v>442</v>
      </c>
      <c r="AE330">
        <f t="shared" si="288"/>
        <v>443</v>
      </c>
      <c r="AF330">
        <f t="shared" si="288"/>
        <v>444</v>
      </c>
      <c r="AG330">
        <f t="shared" si="288"/>
        <v>445</v>
      </c>
      <c r="AH330">
        <f t="shared" si="288"/>
        <v>446</v>
      </c>
      <c r="AI330">
        <f t="shared" si="288"/>
        <v>447</v>
      </c>
      <c r="AJ330">
        <f t="shared" si="288"/>
        <v>448</v>
      </c>
      <c r="AK330">
        <f t="shared" si="288"/>
        <v>449</v>
      </c>
      <c r="AL330">
        <f t="shared" si="288"/>
        <v>450</v>
      </c>
    </row>
    <row r="331" spans="14:38" ht="12.75">
      <c r="N331">
        <f aca="true" t="shared" si="289" ref="N331:AL331">SMALL($N$259:$AL$283,N304)</f>
        <v>451</v>
      </c>
      <c r="O331">
        <f t="shared" si="289"/>
        <v>452</v>
      </c>
      <c r="P331">
        <f t="shared" si="289"/>
        <v>453</v>
      </c>
      <c r="Q331">
        <f t="shared" si="289"/>
        <v>454</v>
      </c>
      <c r="R331">
        <f t="shared" si="289"/>
        <v>455</v>
      </c>
      <c r="S331">
        <f t="shared" si="289"/>
        <v>456</v>
      </c>
      <c r="T331">
        <f t="shared" si="289"/>
        <v>457</v>
      </c>
      <c r="U331">
        <f t="shared" si="289"/>
        <v>458</v>
      </c>
      <c r="V331">
        <f t="shared" si="289"/>
        <v>459</v>
      </c>
      <c r="W331">
        <f t="shared" si="289"/>
        <v>460</v>
      </c>
      <c r="X331">
        <f t="shared" si="289"/>
        <v>461</v>
      </c>
      <c r="Y331">
        <f t="shared" si="289"/>
        <v>462</v>
      </c>
      <c r="Z331">
        <f t="shared" si="289"/>
        <v>463</v>
      </c>
      <c r="AA331">
        <f t="shared" si="289"/>
        <v>464</v>
      </c>
      <c r="AB331">
        <f t="shared" si="289"/>
        <v>465</v>
      </c>
      <c r="AC331">
        <f t="shared" si="289"/>
        <v>466</v>
      </c>
      <c r="AD331">
        <f t="shared" si="289"/>
        <v>467</v>
      </c>
      <c r="AE331">
        <f t="shared" si="289"/>
        <v>468</v>
      </c>
      <c r="AF331">
        <f t="shared" si="289"/>
        <v>469</v>
      </c>
      <c r="AG331">
        <f t="shared" si="289"/>
        <v>470</v>
      </c>
      <c r="AH331">
        <f t="shared" si="289"/>
        <v>471</v>
      </c>
      <c r="AI331">
        <f t="shared" si="289"/>
        <v>472</v>
      </c>
      <c r="AJ331">
        <f t="shared" si="289"/>
        <v>473</v>
      </c>
      <c r="AK331">
        <f t="shared" si="289"/>
        <v>474</v>
      </c>
      <c r="AL331">
        <f t="shared" si="289"/>
        <v>475</v>
      </c>
    </row>
    <row r="332" spans="14:38" ht="12.75">
      <c r="N332">
        <f>SMALL($N$259:$AL$283,N305)</f>
        <v>476</v>
      </c>
      <c r="O332">
        <f aca="true" t="shared" si="290" ref="O332:AL332">SMALL($N$259:$AL$283,O305)</f>
        <v>477</v>
      </c>
      <c r="P332">
        <f t="shared" si="290"/>
        <v>478</v>
      </c>
      <c r="Q332">
        <f t="shared" si="290"/>
        <v>479</v>
      </c>
      <c r="R332">
        <f t="shared" si="290"/>
        <v>480</v>
      </c>
      <c r="S332">
        <f t="shared" si="290"/>
        <v>481</v>
      </c>
      <c r="T332">
        <f t="shared" si="290"/>
        <v>482</v>
      </c>
      <c r="U332">
        <f t="shared" si="290"/>
        <v>483</v>
      </c>
      <c r="V332">
        <f t="shared" si="290"/>
        <v>484</v>
      </c>
      <c r="W332">
        <f t="shared" si="290"/>
        <v>485</v>
      </c>
      <c r="X332">
        <f t="shared" si="290"/>
        <v>486</v>
      </c>
      <c r="Y332">
        <f t="shared" si="290"/>
        <v>487</v>
      </c>
      <c r="Z332">
        <f t="shared" si="290"/>
        <v>488</v>
      </c>
      <c r="AA332">
        <f t="shared" si="290"/>
        <v>489</v>
      </c>
      <c r="AB332">
        <f t="shared" si="290"/>
        <v>490</v>
      </c>
      <c r="AC332">
        <f t="shared" si="290"/>
        <v>491</v>
      </c>
      <c r="AD332">
        <f t="shared" si="290"/>
        <v>492</v>
      </c>
      <c r="AE332">
        <f t="shared" si="290"/>
        <v>493</v>
      </c>
      <c r="AF332">
        <f t="shared" si="290"/>
        <v>494</v>
      </c>
      <c r="AG332">
        <f t="shared" si="290"/>
        <v>495</v>
      </c>
      <c r="AH332">
        <f t="shared" si="290"/>
        <v>496</v>
      </c>
      <c r="AI332">
        <f t="shared" si="290"/>
        <v>497</v>
      </c>
      <c r="AJ332">
        <f t="shared" si="290"/>
        <v>498</v>
      </c>
      <c r="AK332">
        <f t="shared" si="290"/>
        <v>499</v>
      </c>
      <c r="AL332">
        <f t="shared" si="290"/>
        <v>500</v>
      </c>
    </row>
    <row r="333" spans="14:38" ht="12.75">
      <c r="N333">
        <f aca="true" t="shared" si="291" ref="N333:AL333">SMALL($N$259:$AL$283,N306)</f>
        <v>501</v>
      </c>
      <c r="O333">
        <f t="shared" si="291"/>
        <v>502</v>
      </c>
      <c r="P333">
        <f t="shared" si="291"/>
        <v>503</v>
      </c>
      <c r="Q333">
        <f t="shared" si="291"/>
        <v>504</v>
      </c>
      <c r="R333">
        <f t="shared" si="291"/>
        <v>505</v>
      </c>
      <c r="S333">
        <f t="shared" si="291"/>
        <v>506</v>
      </c>
      <c r="T333">
        <f t="shared" si="291"/>
        <v>507</v>
      </c>
      <c r="U333">
        <f t="shared" si="291"/>
        <v>508</v>
      </c>
      <c r="V333">
        <f t="shared" si="291"/>
        <v>509</v>
      </c>
      <c r="W333">
        <f t="shared" si="291"/>
        <v>510</v>
      </c>
      <c r="X333">
        <f t="shared" si="291"/>
        <v>511</v>
      </c>
      <c r="Y333">
        <f t="shared" si="291"/>
        <v>512</v>
      </c>
      <c r="Z333">
        <f t="shared" si="291"/>
        <v>513</v>
      </c>
      <c r="AA333">
        <f t="shared" si="291"/>
        <v>514</v>
      </c>
      <c r="AB333">
        <f t="shared" si="291"/>
        <v>515</v>
      </c>
      <c r="AC333">
        <f t="shared" si="291"/>
        <v>516</v>
      </c>
      <c r="AD333">
        <f t="shared" si="291"/>
        <v>517</v>
      </c>
      <c r="AE333">
        <f t="shared" si="291"/>
        <v>518</v>
      </c>
      <c r="AF333">
        <f t="shared" si="291"/>
        <v>519</v>
      </c>
      <c r="AG333">
        <f t="shared" si="291"/>
        <v>520</v>
      </c>
      <c r="AH333">
        <f t="shared" si="291"/>
        <v>521</v>
      </c>
      <c r="AI333">
        <f t="shared" si="291"/>
        <v>522</v>
      </c>
      <c r="AJ333">
        <f t="shared" si="291"/>
        <v>523</v>
      </c>
      <c r="AK333">
        <f t="shared" si="291"/>
        <v>524</v>
      </c>
      <c r="AL333">
        <f t="shared" si="291"/>
        <v>525</v>
      </c>
    </row>
    <row r="334" spans="14:38" ht="12.75">
      <c r="N334">
        <f aca="true" t="shared" si="292" ref="N334:AL334">SMALL($N$259:$AL$283,N307)</f>
        <v>526</v>
      </c>
      <c r="O334">
        <f t="shared" si="292"/>
        <v>527</v>
      </c>
      <c r="P334">
        <f t="shared" si="292"/>
        <v>528</v>
      </c>
      <c r="Q334">
        <f t="shared" si="292"/>
        <v>529</v>
      </c>
      <c r="R334">
        <f t="shared" si="292"/>
        <v>530</v>
      </c>
      <c r="S334">
        <f t="shared" si="292"/>
        <v>531</v>
      </c>
      <c r="T334">
        <f t="shared" si="292"/>
        <v>532</v>
      </c>
      <c r="U334">
        <f t="shared" si="292"/>
        <v>533</v>
      </c>
      <c r="V334">
        <f t="shared" si="292"/>
        <v>534</v>
      </c>
      <c r="W334">
        <f t="shared" si="292"/>
        <v>535</v>
      </c>
      <c r="X334">
        <f t="shared" si="292"/>
        <v>536</v>
      </c>
      <c r="Y334">
        <f t="shared" si="292"/>
        <v>537</v>
      </c>
      <c r="Z334">
        <f t="shared" si="292"/>
        <v>538</v>
      </c>
      <c r="AA334">
        <f t="shared" si="292"/>
        <v>539</v>
      </c>
      <c r="AB334">
        <f t="shared" si="292"/>
        <v>540</v>
      </c>
      <c r="AC334">
        <f t="shared" si="292"/>
        <v>541</v>
      </c>
      <c r="AD334">
        <f t="shared" si="292"/>
        <v>542</v>
      </c>
      <c r="AE334">
        <f t="shared" si="292"/>
        <v>543</v>
      </c>
      <c r="AF334">
        <f t="shared" si="292"/>
        <v>544</v>
      </c>
      <c r="AG334">
        <f t="shared" si="292"/>
        <v>545</v>
      </c>
      <c r="AH334">
        <f t="shared" si="292"/>
        <v>546</v>
      </c>
      <c r="AI334">
        <f t="shared" si="292"/>
        <v>547</v>
      </c>
      <c r="AJ334">
        <f t="shared" si="292"/>
        <v>548</v>
      </c>
      <c r="AK334">
        <f t="shared" si="292"/>
        <v>549</v>
      </c>
      <c r="AL334">
        <f t="shared" si="292"/>
        <v>550</v>
      </c>
    </row>
    <row r="335" spans="14:38" ht="12.75">
      <c r="N335">
        <f aca="true" t="shared" si="293" ref="N335:AL335">SMALL($N$259:$AL$283,N308)</f>
        <v>551</v>
      </c>
      <c r="O335">
        <f t="shared" si="293"/>
        <v>552</v>
      </c>
      <c r="P335">
        <f t="shared" si="293"/>
        <v>553</v>
      </c>
      <c r="Q335">
        <f t="shared" si="293"/>
        <v>554</v>
      </c>
      <c r="R335">
        <f t="shared" si="293"/>
        <v>555</v>
      </c>
      <c r="S335">
        <f t="shared" si="293"/>
        <v>556</v>
      </c>
      <c r="T335">
        <f t="shared" si="293"/>
        <v>557</v>
      </c>
      <c r="U335">
        <f t="shared" si="293"/>
        <v>558</v>
      </c>
      <c r="V335">
        <f t="shared" si="293"/>
        <v>559</v>
      </c>
      <c r="W335">
        <f t="shared" si="293"/>
        <v>560</v>
      </c>
      <c r="X335">
        <f t="shared" si="293"/>
        <v>561</v>
      </c>
      <c r="Y335">
        <f t="shared" si="293"/>
        <v>562</v>
      </c>
      <c r="Z335">
        <f t="shared" si="293"/>
        <v>563</v>
      </c>
      <c r="AA335">
        <f t="shared" si="293"/>
        <v>564</v>
      </c>
      <c r="AB335">
        <f t="shared" si="293"/>
        <v>565</v>
      </c>
      <c r="AC335">
        <f t="shared" si="293"/>
        <v>566</v>
      </c>
      <c r="AD335">
        <f t="shared" si="293"/>
        <v>567</v>
      </c>
      <c r="AE335">
        <f t="shared" si="293"/>
        <v>568</v>
      </c>
      <c r="AF335">
        <f t="shared" si="293"/>
        <v>569</v>
      </c>
      <c r="AG335">
        <f t="shared" si="293"/>
        <v>570</v>
      </c>
      <c r="AH335">
        <f t="shared" si="293"/>
        <v>571</v>
      </c>
      <c r="AI335">
        <f t="shared" si="293"/>
        <v>572</v>
      </c>
      <c r="AJ335">
        <f t="shared" si="293"/>
        <v>573</v>
      </c>
      <c r="AK335">
        <f t="shared" si="293"/>
        <v>574</v>
      </c>
      <c r="AL335">
        <f t="shared" si="293"/>
        <v>575</v>
      </c>
    </row>
    <row r="336" spans="14:38" ht="12.75">
      <c r="N336">
        <f aca="true" t="shared" si="294" ref="N336:AL336">SMALL($N$259:$AL$283,N309)</f>
        <v>576</v>
      </c>
      <c r="O336">
        <f t="shared" si="294"/>
        <v>577</v>
      </c>
      <c r="P336">
        <f t="shared" si="294"/>
        <v>578</v>
      </c>
      <c r="Q336">
        <f t="shared" si="294"/>
        <v>579</v>
      </c>
      <c r="R336">
        <f t="shared" si="294"/>
        <v>580</v>
      </c>
      <c r="S336">
        <f t="shared" si="294"/>
        <v>581</v>
      </c>
      <c r="T336">
        <f t="shared" si="294"/>
        <v>582</v>
      </c>
      <c r="U336">
        <f t="shared" si="294"/>
        <v>583</v>
      </c>
      <c r="V336">
        <f t="shared" si="294"/>
        <v>584</v>
      </c>
      <c r="W336">
        <f t="shared" si="294"/>
        <v>585</v>
      </c>
      <c r="X336">
        <f t="shared" si="294"/>
        <v>586</v>
      </c>
      <c r="Y336">
        <f t="shared" si="294"/>
        <v>587</v>
      </c>
      <c r="Z336">
        <f t="shared" si="294"/>
        <v>588</v>
      </c>
      <c r="AA336">
        <f t="shared" si="294"/>
        <v>589</v>
      </c>
      <c r="AB336">
        <f t="shared" si="294"/>
        <v>590</v>
      </c>
      <c r="AC336">
        <f t="shared" si="294"/>
        <v>591</v>
      </c>
      <c r="AD336">
        <f t="shared" si="294"/>
        <v>592</v>
      </c>
      <c r="AE336">
        <f t="shared" si="294"/>
        <v>593</v>
      </c>
      <c r="AF336">
        <f t="shared" si="294"/>
        <v>594</v>
      </c>
      <c r="AG336">
        <f t="shared" si="294"/>
        <v>595</v>
      </c>
      <c r="AH336">
        <f t="shared" si="294"/>
        <v>596</v>
      </c>
      <c r="AI336">
        <f t="shared" si="294"/>
        <v>597</v>
      </c>
      <c r="AJ336">
        <f t="shared" si="294"/>
        <v>598</v>
      </c>
      <c r="AK336">
        <f t="shared" si="294"/>
        <v>599</v>
      </c>
      <c r="AL336">
        <f t="shared" si="294"/>
        <v>600</v>
      </c>
    </row>
    <row r="337" spans="14:38" ht="12.75">
      <c r="N337">
        <f aca="true" t="shared" si="295" ref="N337:AL337">SMALL($N$259:$AL$283,N310)</f>
        <v>601</v>
      </c>
      <c r="O337">
        <f t="shared" si="295"/>
        <v>602</v>
      </c>
      <c r="P337">
        <f t="shared" si="295"/>
        <v>603</v>
      </c>
      <c r="Q337">
        <f t="shared" si="295"/>
        <v>604</v>
      </c>
      <c r="R337">
        <f t="shared" si="295"/>
        <v>605</v>
      </c>
      <c r="S337">
        <f t="shared" si="295"/>
        <v>606</v>
      </c>
      <c r="T337">
        <f t="shared" si="295"/>
        <v>607</v>
      </c>
      <c r="U337">
        <f t="shared" si="295"/>
        <v>608</v>
      </c>
      <c r="V337">
        <f t="shared" si="295"/>
        <v>609</v>
      </c>
      <c r="W337">
        <f t="shared" si="295"/>
        <v>610</v>
      </c>
      <c r="X337">
        <f t="shared" si="295"/>
        <v>611</v>
      </c>
      <c r="Y337">
        <f t="shared" si="295"/>
        <v>612</v>
      </c>
      <c r="Z337">
        <f t="shared" si="295"/>
        <v>613</v>
      </c>
      <c r="AA337">
        <f t="shared" si="295"/>
        <v>614</v>
      </c>
      <c r="AB337">
        <f t="shared" si="295"/>
        <v>615</v>
      </c>
      <c r="AC337">
        <f t="shared" si="295"/>
        <v>616</v>
      </c>
      <c r="AD337">
        <f t="shared" si="295"/>
        <v>617</v>
      </c>
      <c r="AE337">
        <f t="shared" si="295"/>
        <v>618</v>
      </c>
      <c r="AF337">
        <f t="shared" si="295"/>
        <v>619</v>
      </c>
      <c r="AG337">
        <f t="shared" si="295"/>
        <v>620</v>
      </c>
      <c r="AH337">
        <f t="shared" si="295"/>
        <v>621</v>
      </c>
      <c r="AI337">
        <f t="shared" si="295"/>
        <v>622</v>
      </c>
      <c r="AJ337">
        <f t="shared" si="295"/>
        <v>623</v>
      </c>
      <c r="AK337">
        <f t="shared" si="295"/>
        <v>624</v>
      </c>
      <c r="AL337">
        <f t="shared" si="295"/>
        <v>625</v>
      </c>
    </row>
    <row r="340" spans="14:38" ht="12.75">
      <c r="N340" s="3">
        <f>N286-N313</f>
        <v>0</v>
      </c>
      <c r="O340" s="3">
        <f aca="true" t="shared" si="296" ref="O340:AL340">O286-O313</f>
        <v>0</v>
      </c>
      <c r="P340" s="3">
        <f t="shared" si="296"/>
        <v>0</v>
      </c>
      <c r="Q340" s="3">
        <f t="shared" si="296"/>
        <v>0</v>
      </c>
      <c r="R340" s="3">
        <f t="shared" si="296"/>
        <v>0</v>
      </c>
      <c r="S340" s="3">
        <f t="shared" si="296"/>
        <v>0</v>
      </c>
      <c r="T340" s="3">
        <f t="shared" si="296"/>
        <v>0</v>
      </c>
      <c r="U340" s="3">
        <f t="shared" si="296"/>
        <v>0</v>
      </c>
      <c r="V340" s="3">
        <f t="shared" si="296"/>
        <v>0</v>
      </c>
      <c r="W340" s="3">
        <f t="shared" si="296"/>
        <v>0</v>
      </c>
      <c r="X340" s="3">
        <f t="shared" si="296"/>
        <v>0</v>
      </c>
      <c r="Y340" s="3">
        <f t="shared" si="296"/>
        <v>0</v>
      </c>
      <c r="Z340" s="3">
        <f t="shared" si="296"/>
        <v>0</v>
      </c>
      <c r="AA340" s="3">
        <f t="shared" si="296"/>
        <v>0</v>
      </c>
      <c r="AB340" s="3">
        <f t="shared" si="296"/>
        <v>0</v>
      </c>
      <c r="AC340" s="3">
        <f t="shared" si="296"/>
        <v>0</v>
      </c>
      <c r="AD340" s="3">
        <f t="shared" si="296"/>
        <v>0</v>
      </c>
      <c r="AE340" s="3">
        <f t="shared" si="296"/>
        <v>0</v>
      </c>
      <c r="AF340" s="3">
        <f t="shared" si="296"/>
        <v>0</v>
      </c>
      <c r="AG340" s="3">
        <f t="shared" si="296"/>
        <v>0</v>
      </c>
      <c r="AH340" s="3">
        <f t="shared" si="296"/>
        <v>0</v>
      </c>
      <c r="AI340" s="3">
        <f t="shared" si="296"/>
        <v>0</v>
      </c>
      <c r="AJ340" s="3">
        <f t="shared" si="296"/>
        <v>0</v>
      </c>
      <c r="AK340" s="3">
        <f t="shared" si="296"/>
        <v>0</v>
      </c>
      <c r="AL340" s="3">
        <f t="shared" si="296"/>
        <v>0</v>
      </c>
    </row>
    <row r="341" spans="14:38" ht="12.75">
      <c r="N341" s="3">
        <f aca="true" t="shared" si="297" ref="N341:AL341">N287-N314</f>
        <v>0</v>
      </c>
      <c r="O341" s="3">
        <f t="shared" si="297"/>
        <v>0</v>
      </c>
      <c r="P341" s="3">
        <f t="shared" si="297"/>
        <v>0</v>
      </c>
      <c r="Q341" s="3">
        <f t="shared" si="297"/>
        <v>0</v>
      </c>
      <c r="R341" s="3">
        <f t="shared" si="297"/>
        <v>0</v>
      </c>
      <c r="S341" s="3">
        <f t="shared" si="297"/>
        <v>0</v>
      </c>
      <c r="T341" s="3">
        <f t="shared" si="297"/>
        <v>0</v>
      </c>
      <c r="U341" s="3">
        <f t="shared" si="297"/>
        <v>0</v>
      </c>
      <c r="V341" s="3">
        <f t="shared" si="297"/>
        <v>0</v>
      </c>
      <c r="W341" s="3">
        <f t="shared" si="297"/>
        <v>0</v>
      </c>
      <c r="X341" s="3">
        <f t="shared" si="297"/>
        <v>0</v>
      </c>
      <c r="Y341" s="3">
        <f t="shared" si="297"/>
        <v>0</v>
      </c>
      <c r="Z341" s="3">
        <f t="shared" si="297"/>
        <v>0</v>
      </c>
      <c r="AA341" s="3">
        <f t="shared" si="297"/>
        <v>0</v>
      </c>
      <c r="AB341" s="3">
        <f t="shared" si="297"/>
        <v>0</v>
      </c>
      <c r="AC341" s="3">
        <f t="shared" si="297"/>
        <v>0</v>
      </c>
      <c r="AD341" s="3">
        <f t="shared" si="297"/>
        <v>0</v>
      </c>
      <c r="AE341" s="3">
        <f t="shared" si="297"/>
        <v>0</v>
      </c>
      <c r="AF341" s="3">
        <f t="shared" si="297"/>
        <v>0</v>
      </c>
      <c r="AG341" s="3">
        <f t="shared" si="297"/>
        <v>0</v>
      </c>
      <c r="AH341" s="3">
        <f t="shared" si="297"/>
        <v>0</v>
      </c>
      <c r="AI341" s="3">
        <f t="shared" si="297"/>
        <v>0</v>
      </c>
      <c r="AJ341" s="3">
        <f t="shared" si="297"/>
        <v>0</v>
      </c>
      <c r="AK341" s="3">
        <f t="shared" si="297"/>
        <v>0</v>
      </c>
      <c r="AL341" s="3">
        <f t="shared" si="297"/>
        <v>0</v>
      </c>
    </row>
    <row r="342" spans="14:38" ht="12.75">
      <c r="N342" s="3">
        <f aca="true" t="shared" si="298" ref="N342:AL342">N288-N315</f>
        <v>0</v>
      </c>
      <c r="O342" s="3">
        <f t="shared" si="298"/>
        <v>0</v>
      </c>
      <c r="P342" s="3">
        <f t="shared" si="298"/>
        <v>0</v>
      </c>
      <c r="Q342" s="3">
        <f t="shared" si="298"/>
        <v>0</v>
      </c>
      <c r="R342" s="3">
        <f t="shared" si="298"/>
        <v>0</v>
      </c>
      <c r="S342" s="3">
        <f t="shared" si="298"/>
        <v>0</v>
      </c>
      <c r="T342" s="3">
        <f t="shared" si="298"/>
        <v>0</v>
      </c>
      <c r="U342" s="3">
        <f t="shared" si="298"/>
        <v>0</v>
      </c>
      <c r="V342" s="3">
        <f t="shared" si="298"/>
        <v>0</v>
      </c>
      <c r="W342" s="3">
        <f t="shared" si="298"/>
        <v>0</v>
      </c>
      <c r="X342" s="3">
        <f t="shared" si="298"/>
        <v>0</v>
      </c>
      <c r="Y342" s="3">
        <f t="shared" si="298"/>
        <v>0</v>
      </c>
      <c r="Z342" s="3">
        <f t="shared" si="298"/>
        <v>0</v>
      </c>
      <c r="AA342" s="3">
        <f t="shared" si="298"/>
        <v>0</v>
      </c>
      <c r="AB342" s="3">
        <f t="shared" si="298"/>
        <v>0</v>
      </c>
      <c r="AC342" s="3">
        <f t="shared" si="298"/>
        <v>0</v>
      </c>
      <c r="AD342" s="3">
        <f t="shared" si="298"/>
        <v>0</v>
      </c>
      <c r="AE342" s="3">
        <f t="shared" si="298"/>
        <v>0</v>
      </c>
      <c r="AF342" s="3">
        <f t="shared" si="298"/>
        <v>0</v>
      </c>
      <c r="AG342" s="3">
        <f t="shared" si="298"/>
        <v>0</v>
      </c>
      <c r="AH342" s="3">
        <f t="shared" si="298"/>
        <v>0</v>
      </c>
      <c r="AI342" s="3">
        <f t="shared" si="298"/>
        <v>0</v>
      </c>
      <c r="AJ342" s="3">
        <f t="shared" si="298"/>
        <v>0</v>
      </c>
      <c r="AK342" s="3">
        <f t="shared" si="298"/>
        <v>0</v>
      </c>
      <c r="AL342" s="3">
        <f t="shared" si="298"/>
        <v>0</v>
      </c>
    </row>
    <row r="343" spans="14:38" ht="12.75">
      <c r="N343" s="3">
        <f aca="true" t="shared" si="299" ref="N343:AL343">N289-N316</f>
        <v>0</v>
      </c>
      <c r="O343" s="3">
        <f t="shared" si="299"/>
        <v>0</v>
      </c>
      <c r="P343" s="3">
        <f t="shared" si="299"/>
        <v>0</v>
      </c>
      <c r="Q343" s="3">
        <f t="shared" si="299"/>
        <v>0</v>
      </c>
      <c r="R343" s="3">
        <f t="shared" si="299"/>
        <v>0</v>
      </c>
      <c r="S343" s="3">
        <f t="shared" si="299"/>
        <v>0</v>
      </c>
      <c r="T343" s="3">
        <f t="shared" si="299"/>
        <v>0</v>
      </c>
      <c r="U343" s="3">
        <f t="shared" si="299"/>
        <v>0</v>
      </c>
      <c r="V343" s="3">
        <f t="shared" si="299"/>
        <v>0</v>
      </c>
      <c r="W343" s="3">
        <f t="shared" si="299"/>
        <v>0</v>
      </c>
      <c r="X343" s="3">
        <f t="shared" si="299"/>
        <v>0</v>
      </c>
      <c r="Y343" s="3">
        <f t="shared" si="299"/>
        <v>0</v>
      </c>
      <c r="Z343" s="3">
        <f t="shared" si="299"/>
        <v>0</v>
      </c>
      <c r="AA343" s="3">
        <f t="shared" si="299"/>
        <v>0</v>
      </c>
      <c r="AB343" s="3">
        <f t="shared" si="299"/>
        <v>0</v>
      </c>
      <c r="AC343" s="3">
        <f t="shared" si="299"/>
        <v>0</v>
      </c>
      <c r="AD343" s="3">
        <f t="shared" si="299"/>
        <v>0</v>
      </c>
      <c r="AE343" s="3">
        <f t="shared" si="299"/>
        <v>0</v>
      </c>
      <c r="AF343" s="3">
        <f t="shared" si="299"/>
        <v>0</v>
      </c>
      <c r="AG343" s="3">
        <f t="shared" si="299"/>
        <v>0</v>
      </c>
      <c r="AH343" s="3">
        <f t="shared" si="299"/>
        <v>0</v>
      </c>
      <c r="AI343" s="3">
        <f t="shared" si="299"/>
        <v>0</v>
      </c>
      <c r="AJ343" s="3">
        <f t="shared" si="299"/>
        <v>0</v>
      </c>
      <c r="AK343" s="3">
        <f t="shared" si="299"/>
        <v>0</v>
      </c>
      <c r="AL343" s="3">
        <f t="shared" si="299"/>
        <v>0</v>
      </c>
    </row>
    <row r="344" spans="14:38" ht="12.75">
      <c r="N344" s="3">
        <f aca="true" t="shared" si="300" ref="N344:AL344">N290-N317</f>
        <v>0</v>
      </c>
      <c r="O344" s="3">
        <f t="shared" si="300"/>
        <v>0</v>
      </c>
      <c r="P344" s="3">
        <f t="shared" si="300"/>
        <v>0</v>
      </c>
      <c r="Q344" s="3">
        <f t="shared" si="300"/>
        <v>0</v>
      </c>
      <c r="R344" s="3">
        <f t="shared" si="300"/>
        <v>0</v>
      </c>
      <c r="S344" s="3">
        <f t="shared" si="300"/>
        <v>0</v>
      </c>
      <c r="T344" s="3">
        <f t="shared" si="300"/>
        <v>0</v>
      </c>
      <c r="U344" s="3">
        <f t="shared" si="300"/>
        <v>0</v>
      </c>
      <c r="V344" s="3">
        <f t="shared" si="300"/>
        <v>0</v>
      </c>
      <c r="W344" s="3">
        <f t="shared" si="300"/>
        <v>0</v>
      </c>
      <c r="X344" s="3">
        <f t="shared" si="300"/>
        <v>0</v>
      </c>
      <c r="Y344" s="3">
        <f t="shared" si="300"/>
        <v>0</v>
      </c>
      <c r="Z344" s="3">
        <f t="shared" si="300"/>
        <v>0</v>
      </c>
      <c r="AA344" s="3">
        <f t="shared" si="300"/>
        <v>0</v>
      </c>
      <c r="AB344" s="3">
        <f t="shared" si="300"/>
        <v>0</v>
      </c>
      <c r="AC344" s="3">
        <f t="shared" si="300"/>
        <v>0</v>
      </c>
      <c r="AD344" s="3">
        <f t="shared" si="300"/>
        <v>0</v>
      </c>
      <c r="AE344" s="3">
        <f t="shared" si="300"/>
        <v>0</v>
      </c>
      <c r="AF344" s="3">
        <f t="shared" si="300"/>
        <v>0</v>
      </c>
      <c r="AG344" s="3">
        <f t="shared" si="300"/>
        <v>0</v>
      </c>
      <c r="AH344" s="3">
        <f t="shared" si="300"/>
        <v>0</v>
      </c>
      <c r="AI344" s="3">
        <f t="shared" si="300"/>
        <v>0</v>
      </c>
      <c r="AJ344" s="3">
        <f t="shared" si="300"/>
        <v>0</v>
      </c>
      <c r="AK344" s="3">
        <f t="shared" si="300"/>
        <v>0</v>
      </c>
      <c r="AL344" s="3">
        <f t="shared" si="300"/>
        <v>0</v>
      </c>
    </row>
    <row r="345" spans="14:38" ht="12.75">
      <c r="N345" s="3">
        <f aca="true" t="shared" si="301" ref="N345:AL345">N291-N318</f>
        <v>0</v>
      </c>
      <c r="O345" s="3">
        <f t="shared" si="301"/>
        <v>0</v>
      </c>
      <c r="P345" s="3">
        <f t="shared" si="301"/>
        <v>0</v>
      </c>
      <c r="Q345" s="3">
        <f t="shared" si="301"/>
        <v>0</v>
      </c>
      <c r="R345" s="3">
        <f t="shared" si="301"/>
        <v>0</v>
      </c>
      <c r="S345" s="3">
        <f t="shared" si="301"/>
        <v>0</v>
      </c>
      <c r="T345" s="3">
        <f t="shared" si="301"/>
        <v>0</v>
      </c>
      <c r="U345" s="3">
        <f t="shared" si="301"/>
        <v>0</v>
      </c>
      <c r="V345" s="3">
        <f t="shared" si="301"/>
        <v>0</v>
      </c>
      <c r="W345" s="3">
        <f t="shared" si="301"/>
        <v>0</v>
      </c>
      <c r="X345" s="3">
        <f t="shared" si="301"/>
        <v>0</v>
      </c>
      <c r="Y345" s="3">
        <f t="shared" si="301"/>
        <v>0</v>
      </c>
      <c r="Z345" s="3">
        <f t="shared" si="301"/>
        <v>0</v>
      </c>
      <c r="AA345" s="3">
        <f t="shared" si="301"/>
        <v>0</v>
      </c>
      <c r="AB345" s="3">
        <f t="shared" si="301"/>
        <v>0</v>
      </c>
      <c r="AC345" s="3">
        <f t="shared" si="301"/>
        <v>0</v>
      </c>
      <c r="AD345" s="3">
        <f t="shared" si="301"/>
        <v>0</v>
      </c>
      <c r="AE345" s="3">
        <f t="shared" si="301"/>
        <v>0</v>
      </c>
      <c r="AF345" s="3">
        <f t="shared" si="301"/>
        <v>0</v>
      </c>
      <c r="AG345" s="3">
        <f t="shared" si="301"/>
        <v>0</v>
      </c>
      <c r="AH345" s="3">
        <f t="shared" si="301"/>
        <v>0</v>
      </c>
      <c r="AI345" s="3">
        <f t="shared" si="301"/>
        <v>0</v>
      </c>
      <c r="AJ345" s="3">
        <f t="shared" si="301"/>
        <v>0</v>
      </c>
      <c r="AK345" s="3">
        <f t="shared" si="301"/>
        <v>0</v>
      </c>
      <c r="AL345" s="3">
        <f t="shared" si="301"/>
        <v>0</v>
      </c>
    </row>
    <row r="346" spans="14:38" ht="12.75">
      <c r="N346" s="3">
        <f aca="true" t="shared" si="302" ref="N346:AL346">N292-N319</f>
        <v>0</v>
      </c>
      <c r="O346" s="3">
        <f t="shared" si="302"/>
        <v>0</v>
      </c>
      <c r="P346" s="3">
        <f t="shared" si="302"/>
        <v>0</v>
      </c>
      <c r="Q346" s="3">
        <f t="shared" si="302"/>
        <v>0</v>
      </c>
      <c r="R346" s="3">
        <f t="shared" si="302"/>
        <v>0</v>
      </c>
      <c r="S346" s="3">
        <f t="shared" si="302"/>
        <v>0</v>
      </c>
      <c r="T346" s="3">
        <f t="shared" si="302"/>
        <v>0</v>
      </c>
      <c r="U346" s="3">
        <f t="shared" si="302"/>
        <v>0</v>
      </c>
      <c r="V346" s="3">
        <f t="shared" si="302"/>
        <v>0</v>
      </c>
      <c r="W346" s="3">
        <f t="shared" si="302"/>
        <v>0</v>
      </c>
      <c r="X346" s="3">
        <f t="shared" si="302"/>
        <v>0</v>
      </c>
      <c r="Y346" s="3">
        <f t="shared" si="302"/>
        <v>0</v>
      </c>
      <c r="Z346" s="3">
        <f t="shared" si="302"/>
        <v>0</v>
      </c>
      <c r="AA346" s="3">
        <f t="shared" si="302"/>
        <v>0</v>
      </c>
      <c r="AB346" s="3">
        <f t="shared" si="302"/>
        <v>0</v>
      </c>
      <c r="AC346" s="3">
        <f t="shared" si="302"/>
        <v>0</v>
      </c>
      <c r="AD346" s="3">
        <f t="shared" si="302"/>
        <v>0</v>
      </c>
      <c r="AE346" s="3">
        <f t="shared" si="302"/>
        <v>0</v>
      </c>
      <c r="AF346" s="3">
        <f t="shared" si="302"/>
        <v>0</v>
      </c>
      <c r="AG346" s="3">
        <f t="shared" si="302"/>
        <v>0</v>
      </c>
      <c r="AH346" s="3">
        <f t="shared" si="302"/>
        <v>0</v>
      </c>
      <c r="AI346" s="3">
        <f t="shared" si="302"/>
        <v>0</v>
      </c>
      <c r="AJ346" s="3">
        <f t="shared" si="302"/>
        <v>0</v>
      </c>
      <c r="AK346" s="3">
        <f t="shared" si="302"/>
        <v>0</v>
      </c>
      <c r="AL346" s="3">
        <f t="shared" si="302"/>
        <v>0</v>
      </c>
    </row>
    <row r="347" spans="14:38" ht="12.75">
      <c r="N347" s="3">
        <f aca="true" t="shared" si="303" ref="N347:AL347">N293-N320</f>
        <v>0</v>
      </c>
      <c r="O347" s="3">
        <f t="shared" si="303"/>
        <v>0</v>
      </c>
      <c r="P347" s="3">
        <f t="shared" si="303"/>
        <v>0</v>
      </c>
      <c r="Q347" s="3">
        <f t="shared" si="303"/>
        <v>0</v>
      </c>
      <c r="R347" s="3">
        <f t="shared" si="303"/>
        <v>0</v>
      </c>
      <c r="S347" s="3">
        <f t="shared" si="303"/>
        <v>0</v>
      </c>
      <c r="T347" s="3">
        <f t="shared" si="303"/>
        <v>0</v>
      </c>
      <c r="U347" s="3">
        <f t="shared" si="303"/>
        <v>0</v>
      </c>
      <c r="V347" s="3">
        <f t="shared" si="303"/>
        <v>0</v>
      </c>
      <c r="W347" s="3">
        <f t="shared" si="303"/>
        <v>0</v>
      </c>
      <c r="X347" s="3">
        <f t="shared" si="303"/>
        <v>0</v>
      </c>
      <c r="Y347" s="3">
        <f t="shared" si="303"/>
        <v>0</v>
      </c>
      <c r="Z347" s="3">
        <f t="shared" si="303"/>
        <v>0</v>
      </c>
      <c r="AA347" s="3">
        <f t="shared" si="303"/>
        <v>0</v>
      </c>
      <c r="AB347" s="3">
        <f t="shared" si="303"/>
        <v>0</v>
      </c>
      <c r="AC347" s="3">
        <f t="shared" si="303"/>
        <v>0</v>
      </c>
      <c r="AD347" s="3">
        <f t="shared" si="303"/>
        <v>0</v>
      </c>
      <c r="AE347" s="3">
        <f t="shared" si="303"/>
        <v>0</v>
      </c>
      <c r="AF347" s="3">
        <f t="shared" si="303"/>
        <v>0</v>
      </c>
      <c r="AG347" s="3">
        <f t="shared" si="303"/>
        <v>0</v>
      </c>
      <c r="AH347" s="3">
        <f t="shared" si="303"/>
        <v>0</v>
      </c>
      <c r="AI347" s="3">
        <f t="shared" si="303"/>
        <v>0</v>
      </c>
      <c r="AJ347" s="3">
        <f t="shared" si="303"/>
        <v>0</v>
      </c>
      <c r="AK347" s="3">
        <f t="shared" si="303"/>
        <v>0</v>
      </c>
      <c r="AL347" s="3">
        <f t="shared" si="303"/>
        <v>0</v>
      </c>
    </row>
    <row r="348" spans="14:38" ht="12.75">
      <c r="N348" s="3">
        <f aca="true" t="shared" si="304" ref="N348:AL348">N294-N321</f>
        <v>0</v>
      </c>
      <c r="O348" s="3">
        <f t="shared" si="304"/>
        <v>0</v>
      </c>
      <c r="P348" s="3">
        <f t="shared" si="304"/>
        <v>0</v>
      </c>
      <c r="Q348" s="3">
        <f t="shared" si="304"/>
        <v>0</v>
      </c>
      <c r="R348" s="3">
        <f t="shared" si="304"/>
        <v>0</v>
      </c>
      <c r="S348" s="3">
        <f t="shared" si="304"/>
        <v>0</v>
      </c>
      <c r="T348" s="3">
        <f t="shared" si="304"/>
        <v>0</v>
      </c>
      <c r="U348" s="3">
        <f t="shared" si="304"/>
        <v>0</v>
      </c>
      <c r="V348" s="3">
        <f t="shared" si="304"/>
        <v>0</v>
      </c>
      <c r="W348" s="3">
        <f t="shared" si="304"/>
        <v>0</v>
      </c>
      <c r="X348" s="3">
        <f t="shared" si="304"/>
        <v>0</v>
      </c>
      <c r="Y348" s="3">
        <f t="shared" si="304"/>
        <v>0</v>
      </c>
      <c r="Z348" s="3">
        <f t="shared" si="304"/>
        <v>0</v>
      </c>
      <c r="AA348" s="3">
        <f t="shared" si="304"/>
        <v>0</v>
      </c>
      <c r="AB348" s="3">
        <f t="shared" si="304"/>
        <v>0</v>
      </c>
      <c r="AC348" s="3">
        <f t="shared" si="304"/>
        <v>0</v>
      </c>
      <c r="AD348" s="3">
        <f t="shared" si="304"/>
        <v>0</v>
      </c>
      <c r="AE348" s="3">
        <f t="shared" si="304"/>
        <v>0</v>
      </c>
      <c r="AF348" s="3">
        <f t="shared" si="304"/>
        <v>0</v>
      </c>
      <c r="AG348" s="3">
        <f t="shared" si="304"/>
        <v>0</v>
      </c>
      <c r="AH348" s="3">
        <f t="shared" si="304"/>
        <v>0</v>
      </c>
      <c r="AI348" s="3">
        <f t="shared" si="304"/>
        <v>0</v>
      </c>
      <c r="AJ348" s="3">
        <f t="shared" si="304"/>
        <v>0</v>
      </c>
      <c r="AK348" s="3">
        <f t="shared" si="304"/>
        <v>0</v>
      </c>
      <c r="AL348" s="3">
        <f t="shared" si="304"/>
        <v>0</v>
      </c>
    </row>
    <row r="349" spans="14:38" ht="12.75">
      <c r="N349" s="3">
        <f aca="true" t="shared" si="305" ref="N349:AL349">N295-N322</f>
        <v>0</v>
      </c>
      <c r="O349" s="3">
        <f t="shared" si="305"/>
        <v>0</v>
      </c>
      <c r="P349" s="3">
        <f t="shared" si="305"/>
        <v>0</v>
      </c>
      <c r="Q349" s="3">
        <f t="shared" si="305"/>
        <v>0</v>
      </c>
      <c r="R349" s="3">
        <f t="shared" si="305"/>
        <v>0</v>
      </c>
      <c r="S349" s="3">
        <f t="shared" si="305"/>
        <v>0</v>
      </c>
      <c r="T349" s="3">
        <f t="shared" si="305"/>
        <v>0</v>
      </c>
      <c r="U349" s="3">
        <f t="shared" si="305"/>
        <v>0</v>
      </c>
      <c r="V349" s="3">
        <f t="shared" si="305"/>
        <v>0</v>
      </c>
      <c r="W349" s="3">
        <f t="shared" si="305"/>
        <v>0</v>
      </c>
      <c r="X349" s="3">
        <f t="shared" si="305"/>
        <v>0</v>
      </c>
      <c r="Y349" s="3">
        <f t="shared" si="305"/>
        <v>0</v>
      </c>
      <c r="Z349" s="3">
        <f t="shared" si="305"/>
        <v>0</v>
      </c>
      <c r="AA349" s="3">
        <f t="shared" si="305"/>
        <v>0</v>
      </c>
      <c r="AB349" s="3">
        <f t="shared" si="305"/>
        <v>0</v>
      </c>
      <c r="AC349" s="3">
        <f t="shared" si="305"/>
        <v>0</v>
      </c>
      <c r="AD349" s="3">
        <f t="shared" si="305"/>
        <v>0</v>
      </c>
      <c r="AE349" s="3">
        <f t="shared" si="305"/>
        <v>0</v>
      </c>
      <c r="AF349" s="3">
        <f t="shared" si="305"/>
        <v>0</v>
      </c>
      <c r="AG349" s="3">
        <f t="shared" si="305"/>
        <v>0</v>
      </c>
      <c r="AH349" s="3">
        <f t="shared" si="305"/>
        <v>0</v>
      </c>
      <c r="AI349" s="3">
        <f t="shared" si="305"/>
        <v>0</v>
      </c>
      <c r="AJ349" s="3">
        <f t="shared" si="305"/>
        <v>0</v>
      </c>
      <c r="AK349" s="3">
        <f t="shared" si="305"/>
        <v>0</v>
      </c>
      <c r="AL349" s="3">
        <f t="shared" si="305"/>
        <v>0</v>
      </c>
    </row>
    <row r="350" spans="14:38" ht="12.75">
      <c r="N350" s="3">
        <f aca="true" t="shared" si="306" ref="N350:AL350">N296-N323</f>
        <v>0</v>
      </c>
      <c r="O350" s="3">
        <f t="shared" si="306"/>
        <v>0</v>
      </c>
      <c r="P350" s="3">
        <f t="shared" si="306"/>
        <v>0</v>
      </c>
      <c r="Q350" s="3">
        <f t="shared" si="306"/>
        <v>0</v>
      </c>
      <c r="R350" s="3">
        <f t="shared" si="306"/>
        <v>0</v>
      </c>
      <c r="S350" s="3">
        <f t="shared" si="306"/>
        <v>0</v>
      </c>
      <c r="T350" s="3">
        <f t="shared" si="306"/>
        <v>0</v>
      </c>
      <c r="U350" s="3">
        <f t="shared" si="306"/>
        <v>0</v>
      </c>
      <c r="V350" s="3">
        <f t="shared" si="306"/>
        <v>0</v>
      </c>
      <c r="W350" s="3">
        <f t="shared" si="306"/>
        <v>0</v>
      </c>
      <c r="X350" s="3">
        <f t="shared" si="306"/>
        <v>0</v>
      </c>
      <c r="Y350" s="3">
        <f t="shared" si="306"/>
        <v>0</v>
      </c>
      <c r="Z350" s="3">
        <f t="shared" si="306"/>
        <v>0</v>
      </c>
      <c r="AA350" s="3">
        <f t="shared" si="306"/>
        <v>0</v>
      </c>
      <c r="AB350" s="3">
        <f t="shared" si="306"/>
        <v>0</v>
      </c>
      <c r="AC350" s="3">
        <f t="shared" si="306"/>
        <v>0</v>
      </c>
      <c r="AD350" s="3">
        <f t="shared" si="306"/>
        <v>0</v>
      </c>
      <c r="AE350" s="3">
        <f t="shared" si="306"/>
        <v>0</v>
      </c>
      <c r="AF350" s="3">
        <f t="shared" si="306"/>
        <v>0</v>
      </c>
      <c r="AG350" s="3">
        <f t="shared" si="306"/>
        <v>0</v>
      </c>
      <c r="AH350" s="3">
        <f t="shared" si="306"/>
        <v>0</v>
      </c>
      <c r="AI350" s="3">
        <f t="shared" si="306"/>
        <v>0</v>
      </c>
      <c r="AJ350" s="3">
        <f t="shared" si="306"/>
        <v>0</v>
      </c>
      <c r="AK350" s="3">
        <f t="shared" si="306"/>
        <v>0</v>
      </c>
      <c r="AL350" s="3">
        <f t="shared" si="306"/>
        <v>0</v>
      </c>
    </row>
    <row r="351" spans="14:38" ht="12.75">
      <c r="N351" s="3">
        <f aca="true" t="shared" si="307" ref="N351:AL351">N297-N324</f>
        <v>0</v>
      </c>
      <c r="O351" s="3">
        <f t="shared" si="307"/>
        <v>0</v>
      </c>
      <c r="P351" s="3">
        <f t="shared" si="307"/>
        <v>0</v>
      </c>
      <c r="Q351" s="3">
        <f t="shared" si="307"/>
        <v>0</v>
      </c>
      <c r="R351" s="3">
        <f t="shared" si="307"/>
        <v>0</v>
      </c>
      <c r="S351" s="3">
        <f t="shared" si="307"/>
        <v>0</v>
      </c>
      <c r="T351" s="3">
        <f t="shared" si="307"/>
        <v>0</v>
      </c>
      <c r="U351" s="3">
        <f t="shared" si="307"/>
        <v>0</v>
      </c>
      <c r="V351" s="3">
        <f t="shared" si="307"/>
        <v>0</v>
      </c>
      <c r="W351" s="3">
        <f t="shared" si="307"/>
        <v>0</v>
      </c>
      <c r="X351" s="3">
        <f t="shared" si="307"/>
        <v>0</v>
      </c>
      <c r="Y351" s="3">
        <f t="shared" si="307"/>
        <v>0</v>
      </c>
      <c r="Z351" s="3">
        <f t="shared" si="307"/>
        <v>0</v>
      </c>
      <c r="AA351" s="3">
        <f t="shared" si="307"/>
        <v>0</v>
      </c>
      <c r="AB351" s="3">
        <f t="shared" si="307"/>
        <v>0</v>
      </c>
      <c r="AC351" s="3">
        <f t="shared" si="307"/>
        <v>0</v>
      </c>
      <c r="AD351" s="3">
        <f t="shared" si="307"/>
        <v>0</v>
      </c>
      <c r="AE351" s="3">
        <f t="shared" si="307"/>
        <v>0</v>
      </c>
      <c r="AF351" s="3">
        <f t="shared" si="307"/>
        <v>0</v>
      </c>
      <c r="AG351" s="3">
        <f t="shared" si="307"/>
        <v>0</v>
      </c>
      <c r="AH351" s="3">
        <f t="shared" si="307"/>
        <v>0</v>
      </c>
      <c r="AI351" s="3">
        <f t="shared" si="307"/>
        <v>0</v>
      </c>
      <c r="AJ351" s="3">
        <f t="shared" si="307"/>
        <v>0</v>
      </c>
      <c r="AK351" s="3">
        <f t="shared" si="307"/>
        <v>0</v>
      </c>
      <c r="AL351" s="3">
        <f t="shared" si="307"/>
        <v>0</v>
      </c>
    </row>
    <row r="352" spans="14:38" ht="12.75">
      <c r="N352" s="3">
        <f aca="true" t="shared" si="308" ref="N352:AL352">N298-N325</f>
        <v>0</v>
      </c>
      <c r="O352" s="3">
        <f t="shared" si="308"/>
        <v>0</v>
      </c>
      <c r="P352" s="3">
        <f t="shared" si="308"/>
        <v>0</v>
      </c>
      <c r="Q352" s="3">
        <f t="shared" si="308"/>
        <v>0</v>
      </c>
      <c r="R352" s="3">
        <f t="shared" si="308"/>
        <v>0</v>
      </c>
      <c r="S352" s="3">
        <f t="shared" si="308"/>
        <v>0</v>
      </c>
      <c r="T352" s="3">
        <f t="shared" si="308"/>
        <v>0</v>
      </c>
      <c r="U352" s="3">
        <f t="shared" si="308"/>
        <v>0</v>
      </c>
      <c r="V352" s="3">
        <f t="shared" si="308"/>
        <v>0</v>
      </c>
      <c r="W352" s="3">
        <f t="shared" si="308"/>
        <v>0</v>
      </c>
      <c r="X352" s="3">
        <f t="shared" si="308"/>
        <v>0</v>
      </c>
      <c r="Y352" s="3">
        <f t="shared" si="308"/>
        <v>0</v>
      </c>
      <c r="Z352" s="3">
        <f t="shared" si="308"/>
        <v>0</v>
      </c>
      <c r="AA352" s="3">
        <f t="shared" si="308"/>
        <v>0</v>
      </c>
      <c r="AB352" s="3">
        <f t="shared" si="308"/>
        <v>0</v>
      </c>
      <c r="AC352" s="3">
        <f t="shared" si="308"/>
        <v>0</v>
      </c>
      <c r="AD352" s="3">
        <f t="shared" si="308"/>
        <v>0</v>
      </c>
      <c r="AE352" s="3">
        <f t="shared" si="308"/>
        <v>0</v>
      </c>
      <c r="AF352" s="3">
        <f t="shared" si="308"/>
        <v>0</v>
      </c>
      <c r="AG352" s="3">
        <f t="shared" si="308"/>
        <v>0</v>
      </c>
      <c r="AH352" s="3">
        <f t="shared" si="308"/>
        <v>0</v>
      </c>
      <c r="AI352" s="3">
        <f t="shared" si="308"/>
        <v>0</v>
      </c>
      <c r="AJ352" s="3">
        <f t="shared" si="308"/>
        <v>0</v>
      </c>
      <c r="AK352" s="3">
        <f t="shared" si="308"/>
        <v>0</v>
      </c>
      <c r="AL352" s="3">
        <f t="shared" si="308"/>
        <v>0</v>
      </c>
    </row>
    <row r="353" spans="14:38" ht="12.75">
      <c r="N353" s="3">
        <f aca="true" t="shared" si="309" ref="N353:AL353">N299-N326</f>
        <v>0</v>
      </c>
      <c r="O353" s="3">
        <f t="shared" si="309"/>
        <v>0</v>
      </c>
      <c r="P353" s="3">
        <f t="shared" si="309"/>
        <v>0</v>
      </c>
      <c r="Q353" s="3">
        <f t="shared" si="309"/>
        <v>0</v>
      </c>
      <c r="R353" s="3">
        <f t="shared" si="309"/>
        <v>0</v>
      </c>
      <c r="S353" s="3">
        <f t="shared" si="309"/>
        <v>0</v>
      </c>
      <c r="T353" s="3">
        <f t="shared" si="309"/>
        <v>0</v>
      </c>
      <c r="U353" s="3">
        <f t="shared" si="309"/>
        <v>0</v>
      </c>
      <c r="V353" s="3">
        <f t="shared" si="309"/>
        <v>0</v>
      </c>
      <c r="W353" s="3">
        <f t="shared" si="309"/>
        <v>0</v>
      </c>
      <c r="X353" s="3">
        <f t="shared" si="309"/>
        <v>0</v>
      </c>
      <c r="Y353" s="3">
        <f t="shared" si="309"/>
        <v>0</v>
      </c>
      <c r="Z353" s="3">
        <f t="shared" si="309"/>
        <v>0</v>
      </c>
      <c r="AA353" s="3">
        <f t="shared" si="309"/>
        <v>0</v>
      </c>
      <c r="AB353" s="3">
        <f t="shared" si="309"/>
        <v>0</v>
      </c>
      <c r="AC353" s="3">
        <f t="shared" si="309"/>
        <v>0</v>
      </c>
      <c r="AD353" s="3">
        <f t="shared" si="309"/>
        <v>0</v>
      </c>
      <c r="AE353" s="3">
        <f t="shared" si="309"/>
        <v>0</v>
      </c>
      <c r="AF353" s="3">
        <f t="shared" si="309"/>
        <v>0</v>
      </c>
      <c r="AG353" s="3">
        <f t="shared" si="309"/>
        <v>0</v>
      </c>
      <c r="AH353" s="3">
        <f t="shared" si="309"/>
        <v>0</v>
      </c>
      <c r="AI353" s="3">
        <f t="shared" si="309"/>
        <v>0</v>
      </c>
      <c r="AJ353" s="3">
        <f t="shared" si="309"/>
        <v>0</v>
      </c>
      <c r="AK353" s="3">
        <f t="shared" si="309"/>
        <v>0</v>
      </c>
      <c r="AL353" s="3">
        <f t="shared" si="309"/>
        <v>0</v>
      </c>
    </row>
    <row r="354" spans="14:38" ht="12.75">
      <c r="N354" s="3">
        <f aca="true" t="shared" si="310" ref="N354:AL354">N300-N327</f>
        <v>0</v>
      </c>
      <c r="O354" s="3">
        <f t="shared" si="310"/>
        <v>0</v>
      </c>
      <c r="P354" s="3">
        <f t="shared" si="310"/>
        <v>0</v>
      </c>
      <c r="Q354" s="3">
        <f t="shared" si="310"/>
        <v>0</v>
      </c>
      <c r="R354" s="3">
        <f t="shared" si="310"/>
        <v>0</v>
      </c>
      <c r="S354" s="3">
        <f t="shared" si="310"/>
        <v>0</v>
      </c>
      <c r="T354" s="3">
        <f t="shared" si="310"/>
        <v>0</v>
      </c>
      <c r="U354" s="3">
        <f t="shared" si="310"/>
        <v>0</v>
      </c>
      <c r="V354" s="3">
        <f t="shared" si="310"/>
        <v>0</v>
      </c>
      <c r="W354" s="3">
        <f t="shared" si="310"/>
        <v>0</v>
      </c>
      <c r="X354" s="3">
        <f t="shared" si="310"/>
        <v>0</v>
      </c>
      <c r="Y354" s="3">
        <f t="shared" si="310"/>
        <v>0</v>
      </c>
      <c r="Z354" s="3">
        <f t="shared" si="310"/>
        <v>0</v>
      </c>
      <c r="AA354" s="3">
        <f t="shared" si="310"/>
        <v>0</v>
      </c>
      <c r="AB354" s="3">
        <f t="shared" si="310"/>
        <v>0</v>
      </c>
      <c r="AC354" s="3">
        <f t="shared" si="310"/>
        <v>0</v>
      </c>
      <c r="AD354" s="3">
        <f t="shared" si="310"/>
        <v>0</v>
      </c>
      <c r="AE354" s="3">
        <f t="shared" si="310"/>
        <v>0</v>
      </c>
      <c r="AF354" s="3">
        <f t="shared" si="310"/>
        <v>0</v>
      </c>
      <c r="AG354" s="3">
        <f t="shared" si="310"/>
        <v>0</v>
      </c>
      <c r="AH354" s="3">
        <f t="shared" si="310"/>
        <v>0</v>
      </c>
      <c r="AI354" s="3">
        <f t="shared" si="310"/>
        <v>0</v>
      </c>
      <c r="AJ354" s="3">
        <f t="shared" si="310"/>
        <v>0</v>
      </c>
      <c r="AK354" s="3">
        <f t="shared" si="310"/>
        <v>0</v>
      </c>
      <c r="AL354" s="3">
        <f t="shared" si="310"/>
        <v>0</v>
      </c>
    </row>
    <row r="355" spans="14:38" ht="12.75">
      <c r="N355" s="3">
        <f aca="true" t="shared" si="311" ref="N355:AL355">N301-N328</f>
        <v>0</v>
      </c>
      <c r="O355" s="3">
        <f t="shared" si="311"/>
        <v>0</v>
      </c>
      <c r="P355" s="3">
        <f t="shared" si="311"/>
        <v>0</v>
      </c>
      <c r="Q355" s="3">
        <f t="shared" si="311"/>
        <v>0</v>
      </c>
      <c r="R355" s="3">
        <f t="shared" si="311"/>
        <v>0</v>
      </c>
      <c r="S355" s="3">
        <f t="shared" si="311"/>
        <v>0</v>
      </c>
      <c r="T355" s="3">
        <f t="shared" si="311"/>
        <v>0</v>
      </c>
      <c r="U355" s="3">
        <f t="shared" si="311"/>
        <v>0</v>
      </c>
      <c r="V355" s="3">
        <f t="shared" si="311"/>
        <v>0</v>
      </c>
      <c r="W355" s="3">
        <f t="shared" si="311"/>
        <v>0</v>
      </c>
      <c r="X355" s="3">
        <f t="shared" si="311"/>
        <v>0</v>
      </c>
      <c r="Y355" s="3">
        <f t="shared" si="311"/>
        <v>0</v>
      </c>
      <c r="Z355" s="3">
        <f t="shared" si="311"/>
        <v>0</v>
      </c>
      <c r="AA355" s="3">
        <f t="shared" si="311"/>
        <v>0</v>
      </c>
      <c r="AB355" s="3">
        <f t="shared" si="311"/>
        <v>0</v>
      </c>
      <c r="AC355" s="3">
        <f t="shared" si="311"/>
        <v>0</v>
      </c>
      <c r="AD355" s="3">
        <f t="shared" si="311"/>
        <v>0</v>
      </c>
      <c r="AE355" s="3">
        <f t="shared" si="311"/>
        <v>0</v>
      </c>
      <c r="AF355" s="3">
        <f t="shared" si="311"/>
        <v>0</v>
      </c>
      <c r="AG355" s="3">
        <f t="shared" si="311"/>
        <v>0</v>
      </c>
      <c r="AH355" s="3">
        <f t="shared" si="311"/>
        <v>0</v>
      </c>
      <c r="AI355" s="3">
        <f t="shared" si="311"/>
        <v>0</v>
      </c>
      <c r="AJ355" s="3">
        <f t="shared" si="311"/>
        <v>0</v>
      </c>
      <c r="AK355" s="3">
        <f t="shared" si="311"/>
        <v>0</v>
      </c>
      <c r="AL355" s="3">
        <f t="shared" si="311"/>
        <v>0</v>
      </c>
    </row>
    <row r="356" spans="14:38" ht="12.75">
      <c r="N356" s="3">
        <f aca="true" t="shared" si="312" ref="N356:AL356">N302-N329</f>
        <v>0</v>
      </c>
      <c r="O356" s="3">
        <f t="shared" si="312"/>
        <v>0</v>
      </c>
      <c r="P356" s="3">
        <f t="shared" si="312"/>
        <v>0</v>
      </c>
      <c r="Q356" s="3">
        <f t="shared" si="312"/>
        <v>0</v>
      </c>
      <c r="R356" s="3">
        <f t="shared" si="312"/>
        <v>0</v>
      </c>
      <c r="S356" s="3">
        <f t="shared" si="312"/>
        <v>0</v>
      </c>
      <c r="T356" s="3">
        <f t="shared" si="312"/>
        <v>0</v>
      </c>
      <c r="U356" s="3">
        <f t="shared" si="312"/>
        <v>0</v>
      </c>
      <c r="V356" s="3">
        <f t="shared" si="312"/>
        <v>0</v>
      </c>
      <c r="W356" s="3">
        <f t="shared" si="312"/>
        <v>0</v>
      </c>
      <c r="X356" s="3">
        <f t="shared" si="312"/>
        <v>0</v>
      </c>
      <c r="Y356" s="3">
        <f t="shared" si="312"/>
        <v>0</v>
      </c>
      <c r="Z356" s="3">
        <f t="shared" si="312"/>
        <v>0</v>
      </c>
      <c r="AA356" s="3">
        <f t="shared" si="312"/>
        <v>0</v>
      </c>
      <c r="AB356" s="3">
        <f t="shared" si="312"/>
        <v>0</v>
      </c>
      <c r="AC356" s="3">
        <f t="shared" si="312"/>
        <v>0</v>
      </c>
      <c r="AD356" s="3">
        <f t="shared" si="312"/>
        <v>0</v>
      </c>
      <c r="AE356" s="3">
        <f t="shared" si="312"/>
        <v>0</v>
      </c>
      <c r="AF356" s="3">
        <f t="shared" si="312"/>
        <v>0</v>
      </c>
      <c r="AG356" s="3">
        <f t="shared" si="312"/>
        <v>0</v>
      </c>
      <c r="AH356" s="3">
        <f t="shared" si="312"/>
        <v>0</v>
      </c>
      <c r="AI356" s="3">
        <f t="shared" si="312"/>
        <v>0</v>
      </c>
      <c r="AJ356" s="3">
        <f t="shared" si="312"/>
        <v>0</v>
      </c>
      <c r="AK356" s="3">
        <f t="shared" si="312"/>
        <v>0</v>
      </c>
      <c r="AL356" s="3">
        <f t="shared" si="312"/>
        <v>0</v>
      </c>
    </row>
    <row r="357" spans="14:38" ht="12.75">
      <c r="N357" s="3">
        <f aca="true" t="shared" si="313" ref="N357:AL357">N303-N330</f>
        <v>0</v>
      </c>
      <c r="O357" s="3">
        <f t="shared" si="313"/>
        <v>0</v>
      </c>
      <c r="P357" s="3">
        <f t="shared" si="313"/>
        <v>0</v>
      </c>
      <c r="Q357" s="3">
        <f t="shared" si="313"/>
        <v>0</v>
      </c>
      <c r="R357" s="3">
        <f t="shared" si="313"/>
        <v>0</v>
      </c>
      <c r="S357" s="3">
        <f t="shared" si="313"/>
        <v>0</v>
      </c>
      <c r="T357" s="3">
        <f t="shared" si="313"/>
        <v>0</v>
      </c>
      <c r="U357" s="3">
        <f t="shared" si="313"/>
        <v>0</v>
      </c>
      <c r="V357" s="3">
        <f t="shared" si="313"/>
        <v>0</v>
      </c>
      <c r="W357" s="3">
        <f t="shared" si="313"/>
        <v>0</v>
      </c>
      <c r="X357" s="3">
        <f t="shared" si="313"/>
        <v>0</v>
      </c>
      <c r="Y357" s="3">
        <f t="shared" si="313"/>
        <v>0</v>
      </c>
      <c r="Z357" s="3">
        <f t="shared" si="313"/>
        <v>0</v>
      </c>
      <c r="AA357" s="3">
        <f t="shared" si="313"/>
        <v>0</v>
      </c>
      <c r="AB357" s="3">
        <f t="shared" si="313"/>
        <v>0</v>
      </c>
      <c r="AC357" s="3">
        <f t="shared" si="313"/>
        <v>0</v>
      </c>
      <c r="AD357" s="3">
        <f t="shared" si="313"/>
        <v>0</v>
      </c>
      <c r="AE357" s="3">
        <f t="shared" si="313"/>
        <v>0</v>
      </c>
      <c r="AF357" s="3">
        <f t="shared" si="313"/>
        <v>0</v>
      </c>
      <c r="AG357" s="3">
        <f t="shared" si="313"/>
        <v>0</v>
      </c>
      <c r="AH357" s="3">
        <f t="shared" si="313"/>
        <v>0</v>
      </c>
      <c r="AI357" s="3">
        <f t="shared" si="313"/>
        <v>0</v>
      </c>
      <c r="AJ357" s="3">
        <f t="shared" si="313"/>
        <v>0</v>
      </c>
      <c r="AK357" s="3">
        <f t="shared" si="313"/>
        <v>0</v>
      </c>
      <c r="AL357" s="3">
        <f t="shared" si="313"/>
        <v>0</v>
      </c>
    </row>
    <row r="358" spans="14:38" ht="12.75">
      <c r="N358" s="3">
        <f aca="true" t="shared" si="314" ref="N358:AL358">N304-N331</f>
        <v>0</v>
      </c>
      <c r="O358" s="3">
        <f t="shared" si="314"/>
        <v>0</v>
      </c>
      <c r="P358" s="3">
        <f t="shared" si="314"/>
        <v>0</v>
      </c>
      <c r="Q358" s="3">
        <f t="shared" si="314"/>
        <v>0</v>
      </c>
      <c r="R358" s="3">
        <f t="shared" si="314"/>
        <v>0</v>
      </c>
      <c r="S358" s="3">
        <f t="shared" si="314"/>
        <v>0</v>
      </c>
      <c r="T358" s="3">
        <f t="shared" si="314"/>
        <v>0</v>
      </c>
      <c r="U358" s="3">
        <f t="shared" si="314"/>
        <v>0</v>
      </c>
      <c r="V358" s="3">
        <f t="shared" si="314"/>
        <v>0</v>
      </c>
      <c r="W358" s="3">
        <f t="shared" si="314"/>
        <v>0</v>
      </c>
      <c r="X358" s="3">
        <f t="shared" si="314"/>
        <v>0</v>
      </c>
      <c r="Y358" s="3">
        <f t="shared" si="314"/>
        <v>0</v>
      </c>
      <c r="Z358" s="3">
        <f t="shared" si="314"/>
        <v>0</v>
      </c>
      <c r="AA358" s="3">
        <f t="shared" si="314"/>
        <v>0</v>
      </c>
      <c r="AB358" s="3">
        <f t="shared" si="314"/>
        <v>0</v>
      </c>
      <c r="AC358" s="3">
        <f t="shared" si="314"/>
        <v>0</v>
      </c>
      <c r="AD358" s="3">
        <f t="shared" si="314"/>
        <v>0</v>
      </c>
      <c r="AE358" s="3">
        <f t="shared" si="314"/>
        <v>0</v>
      </c>
      <c r="AF358" s="3">
        <f t="shared" si="314"/>
        <v>0</v>
      </c>
      <c r="AG358" s="3">
        <f t="shared" si="314"/>
        <v>0</v>
      </c>
      <c r="AH358" s="3">
        <f t="shared" si="314"/>
        <v>0</v>
      </c>
      <c r="AI358" s="3">
        <f t="shared" si="314"/>
        <v>0</v>
      </c>
      <c r="AJ358" s="3">
        <f t="shared" si="314"/>
        <v>0</v>
      </c>
      <c r="AK358" s="3">
        <f t="shared" si="314"/>
        <v>0</v>
      </c>
      <c r="AL358" s="3">
        <f t="shared" si="314"/>
        <v>0</v>
      </c>
    </row>
    <row r="359" spans="14:38" ht="12.75">
      <c r="N359" s="3">
        <f aca="true" t="shared" si="315" ref="N359:AK359">N305-N332</f>
        <v>0</v>
      </c>
      <c r="O359" s="3">
        <f t="shared" si="315"/>
        <v>0</v>
      </c>
      <c r="P359" s="3">
        <f t="shared" si="315"/>
        <v>0</v>
      </c>
      <c r="Q359" s="3">
        <f t="shared" si="315"/>
        <v>0</v>
      </c>
      <c r="R359" s="3">
        <f t="shared" si="315"/>
        <v>0</v>
      </c>
      <c r="S359" s="3">
        <f t="shared" si="315"/>
        <v>0</v>
      </c>
      <c r="T359" s="3">
        <f t="shared" si="315"/>
        <v>0</v>
      </c>
      <c r="U359" s="3">
        <f t="shared" si="315"/>
        <v>0</v>
      </c>
      <c r="V359" s="3">
        <f t="shared" si="315"/>
        <v>0</v>
      </c>
      <c r="W359" s="3">
        <f t="shared" si="315"/>
        <v>0</v>
      </c>
      <c r="X359" s="3">
        <f t="shared" si="315"/>
        <v>0</v>
      </c>
      <c r="Y359" s="3">
        <f t="shared" si="315"/>
        <v>0</v>
      </c>
      <c r="Z359" s="3">
        <f t="shared" si="315"/>
        <v>0</v>
      </c>
      <c r="AA359" s="3">
        <f t="shared" si="315"/>
        <v>0</v>
      </c>
      <c r="AB359" s="3">
        <f t="shared" si="315"/>
        <v>0</v>
      </c>
      <c r="AC359" s="3">
        <f t="shared" si="315"/>
        <v>0</v>
      </c>
      <c r="AD359" s="3">
        <f t="shared" si="315"/>
        <v>0</v>
      </c>
      <c r="AE359" s="3">
        <f t="shared" si="315"/>
        <v>0</v>
      </c>
      <c r="AF359" s="3">
        <f t="shared" si="315"/>
        <v>0</v>
      </c>
      <c r="AG359" s="3">
        <f t="shared" si="315"/>
        <v>0</v>
      </c>
      <c r="AH359" s="3">
        <f t="shared" si="315"/>
        <v>0</v>
      </c>
      <c r="AI359" s="3">
        <f t="shared" si="315"/>
        <v>0</v>
      </c>
      <c r="AJ359" s="3">
        <f t="shared" si="315"/>
        <v>0</v>
      </c>
      <c r="AK359" s="3">
        <f t="shared" si="315"/>
        <v>0</v>
      </c>
      <c r="AL359" s="3">
        <f>AL305-AL332</f>
        <v>0</v>
      </c>
    </row>
    <row r="360" spans="14:38" ht="12.75">
      <c r="N360" s="3">
        <f aca="true" t="shared" si="316" ref="N360:AL360">N306-N333</f>
        <v>0</v>
      </c>
      <c r="O360" s="3">
        <f t="shared" si="316"/>
        <v>0</v>
      </c>
      <c r="P360" s="3">
        <f t="shared" si="316"/>
        <v>0</v>
      </c>
      <c r="Q360" s="3">
        <f t="shared" si="316"/>
        <v>0</v>
      </c>
      <c r="R360" s="3">
        <f t="shared" si="316"/>
        <v>0</v>
      </c>
      <c r="S360" s="3">
        <f t="shared" si="316"/>
        <v>0</v>
      </c>
      <c r="T360" s="3">
        <f t="shared" si="316"/>
        <v>0</v>
      </c>
      <c r="U360" s="3">
        <f t="shared" si="316"/>
        <v>0</v>
      </c>
      <c r="V360" s="3">
        <f t="shared" si="316"/>
        <v>0</v>
      </c>
      <c r="W360" s="3">
        <f t="shared" si="316"/>
        <v>0</v>
      </c>
      <c r="X360" s="3">
        <f t="shared" si="316"/>
        <v>0</v>
      </c>
      <c r="Y360" s="3">
        <f t="shared" si="316"/>
        <v>0</v>
      </c>
      <c r="Z360" s="3">
        <f t="shared" si="316"/>
        <v>0</v>
      </c>
      <c r="AA360" s="3">
        <f t="shared" si="316"/>
        <v>0</v>
      </c>
      <c r="AB360" s="3">
        <f t="shared" si="316"/>
        <v>0</v>
      </c>
      <c r="AC360" s="3">
        <f t="shared" si="316"/>
        <v>0</v>
      </c>
      <c r="AD360" s="3">
        <f t="shared" si="316"/>
        <v>0</v>
      </c>
      <c r="AE360" s="3">
        <f t="shared" si="316"/>
        <v>0</v>
      </c>
      <c r="AF360" s="3">
        <f t="shared" si="316"/>
        <v>0</v>
      </c>
      <c r="AG360" s="3">
        <f t="shared" si="316"/>
        <v>0</v>
      </c>
      <c r="AH360" s="3">
        <f t="shared" si="316"/>
        <v>0</v>
      </c>
      <c r="AI360" s="3">
        <f t="shared" si="316"/>
        <v>0</v>
      </c>
      <c r="AJ360" s="3">
        <f t="shared" si="316"/>
        <v>0</v>
      </c>
      <c r="AK360" s="3">
        <f t="shared" si="316"/>
        <v>0</v>
      </c>
      <c r="AL360" s="3">
        <f t="shared" si="316"/>
        <v>0</v>
      </c>
    </row>
    <row r="361" spans="14:38" ht="12.75">
      <c r="N361" s="3">
        <f aca="true" t="shared" si="317" ref="N361:AL361">N307-N334</f>
        <v>0</v>
      </c>
      <c r="O361" s="3">
        <f t="shared" si="317"/>
        <v>0</v>
      </c>
      <c r="P361" s="3">
        <f t="shared" si="317"/>
        <v>0</v>
      </c>
      <c r="Q361" s="3">
        <f t="shared" si="317"/>
        <v>0</v>
      </c>
      <c r="R361" s="3">
        <f t="shared" si="317"/>
        <v>0</v>
      </c>
      <c r="S361" s="3">
        <f t="shared" si="317"/>
        <v>0</v>
      </c>
      <c r="T361" s="3">
        <f t="shared" si="317"/>
        <v>0</v>
      </c>
      <c r="U361" s="3">
        <f t="shared" si="317"/>
        <v>0</v>
      </c>
      <c r="V361" s="3">
        <f t="shared" si="317"/>
        <v>0</v>
      </c>
      <c r="W361" s="3">
        <f t="shared" si="317"/>
        <v>0</v>
      </c>
      <c r="X361" s="3">
        <f t="shared" si="317"/>
        <v>0</v>
      </c>
      <c r="Y361" s="3">
        <f t="shared" si="317"/>
        <v>0</v>
      </c>
      <c r="Z361" s="3">
        <f t="shared" si="317"/>
        <v>0</v>
      </c>
      <c r="AA361" s="3">
        <f t="shared" si="317"/>
        <v>0</v>
      </c>
      <c r="AB361" s="3">
        <f t="shared" si="317"/>
        <v>0</v>
      </c>
      <c r="AC361" s="3">
        <f t="shared" si="317"/>
        <v>0</v>
      </c>
      <c r="AD361" s="3">
        <f t="shared" si="317"/>
        <v>0</v>
      </c>
      <c r="AE361" s="3">
        <f t="shared" si="317"/>
        <v>0</v>
      </c>
      <c r="AF361" s="3">
        <f t="shared" si="317"/>
        <v>0</v>
      </c>
      <c r="AG361" s="3">
        <f t="shared" si="317"/>
        <v>0</v>
      </c>
      <c r="AH361" s="3">
        <f t="shared" si="317"/>
        <v>0</v>
      </c>
      <c r="AI361" s="3">
        <f t="shared" si="317"/>
        <v>0</v>
      </c>
      <c r="AJ361" s="3">
        <f t="shared" si="317"/>
        <v>0</v>
      </c>
      <c r="AK361" s="3">
        <f t="shared" si="317"/>
        <v>0</v>
      </c>
      <c r="AL361" s="3">
        <f t="shared" si="317"/>
        <v>0</v>
      </c>
    </row>
    <row r="362" spans="14:38" ht="12.75">
      <c r="N362" s="3">
        <f aca="true" t="shared" si="318" ref="N362:AL362">N308-N335</f>
        <v>0</v>
      </c>
      <c r="O362" s="3">
        <f t="shared" si="318"/>
        <v>0</v>
      </c>
      <c r="P362" s="3">
        <f t="shared" si="318"/>
        <v>0</v>
      </c>
      <c r="Q362" s="3">
        <f t="shared" si="318"/>
        <v>0</v>
      </c>
      <c r="R362" s="3">
        <f t="shared" si="318"/>
        <v>0</v>
      </c>
      <c r="S362" s="3">
        <f t="shared" si="318"/>
        <v>0</v>
      </c>
      <c r="T362" s="3">
        <f t="shared" si="318"/>
        <v>0</v>
      </c>
      <c r="U362" s="3">
        <f t="shared" si="318"/>
        <v>0</v>
      </c>
      <c r="V362" s="3">
        <f t="shared" si="318"/>
        <v>0</v>
      </c>
      <c r="W362" s="3">
        <f t="shared" si="318"/>
        <v>0</v>
      </c>
      <c r="X362" s="3">
        <f t="shared" si="318"/>
        <v>0</v>
      </c>
      <c r="Y362" s="3">
        <f t="shared" si="318"/>
        <v>0</v>
      </c>
      <c r="Z362" s="3">
        <f t="shared" si="318"/>
        <v>0</v>
      </c>
      <c r="AA362" s="3">
        <f t="shared" si="318"/>
        <v>0</v>
      </c>
      <c r="AB362" s="3">
        <f t="shared" si="318"/>
        <v>0</v>
      </c>
      <c r="AC362" s="3">
        <f t="shared" si="318"/>
        <v>0</v>
      </c>
      <c r="AD362" s="3">
        <f t="shared" si="318"/>
        <v>0</v>
      </c>
      <c r="AE362" s="3">
        <f t="shared" si="318"/>
        <v>0</v>
      </c>
      <c r="AF362" s="3">
        <f t="shared" si="318"/>
        <v>0</v>
      </c>
      <c r="AG362" s="3">
        <f t="shared" si="318"/>
        <v>0</v>
      </c>
      <c r="AH362" s="3">
        <f t="shared" si="318"/>
        <v>0</v>
      </c>
      <c r="AI362" s="3">
        <f t="shared" si="318"/>
        <v>0</v>
      </c>
      <c r="AJ362" s="3">
        <f t="shared" si="318"/>
        <v>0</v>
      </c>
      <c r="AK362" s="3">
        <f t="shared" si="318"/>
        <v>0</v>
      </c>
      <c r="AL362" s="3">
        <f t="shared" si="318"/>
        <v>0</v>
      </c>
    </row>
    <row r="363" spans="14:38" ht="12.75">
      <c r="N363" s="3">
        <f aca="true" t="shared" si="319" ref="N363:AL363">N309-N336</f>
        <v>0</v>
      </c>
      <c r="O363" s="3">
        <f t="shared" si="319"/>
        <v>0</v>
      </c>
      <c r="P363" s="3">
        <f t="shared" si="319"/>
        <v>0</v>
      </c>
      <c r="Q363" s="3">
        <f t="shared" si="319"/>
        <v>0</v>
      </c>
      <c r="R363" s="3">
        <f t="shared" si="319"/>
        <v>0</v>
      </c>
      <c r="S363" s="3">
        <f t="shared" si="319"/>
        <v>0</v>
      </c>
      <c r="T363" s="3">
        <f t="shared" si="319"/>
        <v>0</v>
      </c>
      <c r="U363" s="3">
        <f t="shared" si="319"/>
        <v>0</v>
      </c>
      <c r="V363" s="3">
        <f t="shared" si="319"/>
        <v>0</v>
      </c>
      <c r="W363" s="3">
        <f t="shared" si="319"/>
        <v>0</v>
      </c>
      <c r="X363" s="3">
        <f t="shared" si="319"/>
        <v>0</v>
      </c>
      <c r="Y363" s="3">
        <f t="shared" si="319"/>
        <v>0</v>
      </c>
      <c r="Z363" s="3">
        <f t="shared" si="319"/>
        <v>0</v>
      </c>
      <c r="AA363" s="3">
        <f t="shared" si="319"/>
        <v>0</v>
      </c>
      <c r="AB363" s="3">
        <f t="shared" si="319"/>
        <v>0</v>
      </c>
      <c r="AC363" s="3">
        <f t="shared" si="319"/>
        <v>0</v>
      </c>
      <c r="AD363" s="3">
        <f t="shared" si="319"/>
        <v>0</v>
      </c>
      <c r="AE363" s="3">
        <f t="shared" si="319"/>
        <v>0</v>
      </c>
      <c r="AF363" s="3">
        <f t="shared" si="319"/>
        <v>0</v>
      </c>
      <c r="AG363" s="3">
        <f t="shared" si="319"/>
        <v>0</v>
      </c>
      <c r="AH363" s="3">
        <f t="shared" si="319"/>
        <v>0</v>
      </c>
      <c r="AI363" s="3">
        <f t="shared" si="319"/>
        <v>0</v>
      </c>
      <c r="AJ363" s="3">
        <f t="shared" si="319"/>
        <v>0</v>
      </c>
      <c r="AK363" s="3">
        <f t="shared" si="319"/>
        <v>0</v>
      </c>
      <c r="AL363" s="3">
        <f t="shared" si="319"/>
        <v>0</v>
      </c>
    </row>
    <row r="364" spans="14:38" ht="12.75">
      <c r="N364" s="3">
        <f aca="true" t="shared" si="320" ref="N364:AK364">N310-N337</f>
        <v>0</v>
      </c>
      <c r="O364" s="3">
        <f t="shared" si="320"/>
        <v>0</v>
      </c>
      <c r="P364" s="3">
        <f t="shared" si="320"/>
        <v>0</v>
      </c>
      <c r="Q364" s="3">
        <f t="shared" si="320"/>
        <v>0</v>
      </c>
      <c r="R364" s="3">
        <f t="shared" si="320"/>
        <v>0</v>
      </c>
      <c r="S364" s="3">
        <f t="shared" si="320"/>
        <v>0</v>
      </c>
      <c r="T364" s="3">
        <f t="shared" si="320"/>
        <v>0</v>
      </c>
      <c r="U364" s="3">
        <f t="shared" si="320"/>
        <v>0</v>
      </c>
      <c r="V364" s="3">
        <f t="shared" si="320"/>
        <v>0</v>
      </c>
      <c r="W364" s="3">
        <f t="shared" si="320"/>
        <v>0</v>
      </c>
      <c r="X364" s="3">
        <f t="shared" si="320"/>
        <v>0</v>
      </c>
      <c r="Y364" s="3">
        <f t="shared" si="320"/>
        <v>0</v>
      </c>
      <c r="Z364" s="3">
        <f t="shared" si="320"/>
        <v>0</v>
      </c>
      <c r="AA364" s="3">
        <f t="shared" si="320"/>
        <v>0</v>
      </c>
      <c r="AB364" s="3">
        <f t="shared" si="320"/>
        <v>0</v>
      </c>
      <c r="AC364" s="3">
        <f t="shared" si="320"/>
        <v>0</v>
      </c>
      <c r="AD364" s="3">
        <f t="shared" si="320"/>
        <v>0</v>
      </c>
      <c r="AE364" s="3">
        <f t="shared" si="320"/>
        <v>0</v>
      </c>
      <c r="AF364" s="3">
        <f t="shared" si="320"/>
        <v>0</v>
      </c>
      <c r="AG364" s="3">
        <f t="shared" si="320"/>
        <v>0</v>
      </c>
      <c r="AH364" s="3">
        <f t="shared" si="320"/>
        <v>0</v>
      </c>
      <c r="AI364" s="3">
        <f t="shared" si="320"/>
        <v>0</v>
      </c>
      <c r="AJ364" s="3">
        <f t="shared" si="320"/>
        <v>0</v>
      </c>
      <c r="AK364" s="3">
        <f t="shared" si="320"/>
        <v>0</v>
      </c>
      <c r="AL364" s="3">
        <f>AL310-AL337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2017-04-10T19:03:34Z</dcterms:modified>
  <cp:category/>
  <cp:version/>
  <cp:contentType/>
  <cp:contentStatus/>
</cp:coreProperties>
</file>