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27x27, concentric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3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8"/>
      <color indexed="8"/>
      <name val="Arial Narrow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sz val="8"/>
      <color rgb="FF000000"/>
      <name val="Arial Narrow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6" fillId="0" borderId="0" xfId="0" applyFont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0" borderId="0" xfId="0" applyFont="1" applyAlignment="1">
      <alignment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4" xfId="0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4" xfId="0" applyFill="1" applyBorder="1" applyAlignment="1">
      <alignment/>
    </xf>
    <xf numFmtId="0" fontId="0" fillId="44" borderId="10" xfId="0" applyFill="1" applyBorder="1" applyAlignment="1">
      <alignment/>
    </xf>
    <xf numFmtId="0" fontId="0" fillId="44" borderId="11" xfId="0" applyFill="1" applyBorder="1" applyAlignment="1">
      <alignment/>
    </xf>
    <xf numFmtId="0" fontId="0" fillId="44" borderId="12" xfId="0" applyFill="1" applyBorder="1" applyAlignment="1">
      <alignment/>
    </xf>
    <xf numFmtId="0" fontId="0" fillId="44" borderId="13" xfId="0" applyFill="1" applyBorder="1" applyAlignment="1">
      <alignment/>
    </xf>
    <xf numFmtId="0" fontId="0" fillId="44" borderId="15" xfId="0" applyFill="1" applyBorder="1" applyAlignment="1">
      <alignment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1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6" width="4.140625" style="0" customWidth="1"/>
    <col min="7" max="17" width="4.00390625" style="0" customWidth="1"/>
    <col min="18" max="19" width="4.00390625" style="0" bestFit="1" customWidth="1"/>
    <col min="20" max="20" width="4.00390625" style="0" customWidth="1"/>
    <col min="21" max="21" width="4.140625" style="0" customWidth="1"/>
    <col min="22" max="25" width="4.00390625" style="0" customWidth="1"/>
    <col min="26" max="37" width="4.00390625" style="0" bestFit="1" customWidth="1"/>
    <col min="38" max="42" width="4.00390625" style="0" customWidth="1"/>
    <col min="43" max="43" width="4.421875" style="0" bestFit="1" customWidth="1"/>
    <col min="44" max="49" width="4.00390625" style="0" customWidth="1"/>
    <col min="50" max="50" width="4.140625" style="0" customWidth="1"/>
    <col min="51" max="53" width="4.00390625" style="0" customWidth="1"/>
    <col min="54" max="54" width="4.140625" style="0" customWidth="1"/>
  </cols>
  <sheetData>
    <row r="1" spans="17:44" ht="13.5" customHeight="1" thickBot="1"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7:44" ht="13.5" customHeight="1">
      <c r="Q2" s="4"/>
      <c r="R2" s="4"/>
      <c r="S2" s="4"/>
      <c r="T2" s="4"/>
      <c r="U2" s="4"/>
      <c r="V2" s="4"/>
      <c r="W2" s="4"/>
      <c r="X2" s="4"/>
      <c r="Y2" s="4"/>
      <c r="Z2" s="4"/>
      <c r="AA2" s="5">
        <v>2</v>
      </c>
      <c r="AB2" s="6">
        <v>9</v>
      </c>
      <c r="AC2" s="7">
        <v>4</v>
      </c>
      <c r="AD2" s="2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</row>
    <row r="3" spans="17:44" ht="13.5" customHeight="1">
      <c r="Q3" s="4"/>
      <c r="R3" s="4"/>
      <c r="S3" s="4"/>
      <c r="T3" s="4"/>
      <c r="U3" s="4"/>
      <c r="V3" s="4"/>
      <c r="W3" s="4"/>
      <c r="X3" s="4"/>
      <c r="Y3" s="4"/>
      <c r="Z3" s="4"/>
      <c r="AA3" s="8">
        <v>7</v>
      </c>
      <c r="AB3" s="2">
        <v>5</v>
      </c>
      <c r="AC3" s="9">
        <v>3</v>
      </c>
      <c r="AD3" s="2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7:44" ht="13.5" customHeight="1" thickBot="1">
      <c r="Q4" s="4"/>
      <c r="R4" s="4"/>
      <c r="S4" s="4"/>
      <c r="T4" s="4"/>
      <c r="U4" s="4"/>
      <c r="V4" s="4"/>
      <c r="W4" s="4"/>
      <c r="X4" s="4"/>
      <c r="Y4" s="4"/>
      <c r="Z4" s="4"/>
      <c r="AA4" s="10">
        <v>6</v>
      </c>
      <c r="AB4" s="11">
        <v>1</v>
      </c>
      <c r="AC4" s="12">
        <v>8</v>
      </c>
      <c r="AD4" s="2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7:44" ht="13.5" customHeight="1">
      <c r="Q5" s="4"/>
      <c r="R5" s="4"/>
      <c r="S5" s="4"/>
      <c r="T5" s="4"/>
      <c r="U5" s="4"/>
      <c r="V5" s="4"/>
      <c r="W5" s="4"/>
      <c r="X5" s="4"/>
      <c r="Y5" s="4"/>
      <c r="Z5" s="4"/>
      <c r="AA5" s="2"/>
      <c r="AB5" s="2"/>
      <c r="AC5" s="2"/>
      <c r="AD5" s="2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7:44" ht="13.5" customHeight="1">
      <c r="Q6" s="4"/>
      <c r="R6" s="4"/>
      <c r="S6" s="4"/>
      <c r="T6" s="4"/>
      <c r="U6" s="4"/>
      <c r="V6" s="4"/>
      <c r="W6" s="4"/>
      <c r="X6" s="4"/>
      <c r="Y6" s="4"/>
      <c r="Z6" s="4"/>
      <c r="AA6" s="2"/>
      <c r="AB6" s="2"/>
      <c r="AC6" s="2"/>
      <c r="AD6" s="2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7:44" ht="13.5" customHeight="1">
      <c r="Q7" s="4"/>
      <c r="R7" s="4"/>
      <c r="S7" s="4"/>
      <c r="T7" s="4"/>
      <c r="U7" s="4"/>
      <c r="V7" s="4"/>
      <c r="W7" s="4">
        <f>Z10+AA11+AB12+AC13+AD14</f>
        <v>65</v>
      </c>
      <c r="X7" s="4"/>
      <c r="Y7" s="4"/>
      <c r="Z7" s="4">
        <f>SUM(Z10:Z14)</f>
        <v>65</v>
      </c>
      <c r="AA7" s="4">
        <f>SUM(AA10:AA14)</f>
        <v>65</v>
      </c>
      <c r="AB7" s="4">
        <f>SUM(AB10:AB14)</f>
        <v>65</v>
      </c>
      <c r="AC7" s="4">
        <f>SUM(AC10:AC14)</f>
        <v>65</v>
      </c>
      <c r="AD7" s="4">
        <f>SUM(AD10:AD14)</f>
        <v>65</v>
      </c>
      <c r="AE7" s="4"/>
      <c r="AF7" s="4"/>
      <c r="AG7" s="4">
        <f>AD10+AC11+AB12+AA13+Z14</f>
        <v>65</v>
      </c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7:44" ht="13.5" customHeight="1">
      <c r="Q8" s="4"/>
      <c r="R8" s="4"/>
      <c r="S8" s="4"/>
      <c r="T8" s="4"/>
      <c r="U8" s="4"/>
      <c r="V8" s="4"/>
      <c r="W8" s="4"/>
      <c r="X8" s="4">
        <f>AA11+AB12+AC13</f>
        <v>39</v>
      </c>
      <c r="Y8" s="4"/>
      <c r="Z8" s="4"/>
      <c r="AA8" s="2">
        <f>SUM(AA11:AA13)</f>
        <v>39</v>
      </c>
      <c r="AB8" s="2">
        <f>SUM(AB11:AB13)</f>
        <v>39</v>
      </c>
      <c r="AC8" s="2">
        <f>SUM(AC11:AC13)</f>
        <v>39</v>
      </c>
      <c r="AD8" s="2"/>
      <c r="AE8" s="4"/>
      <c r="AF8" s="4">
        <f>AC11+AB12+AA13</f>
        <v>39</v>
      </c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7:44" ht="13.5" customHeight="1" thickBot="1"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</row>
    <row r="10" spans="17:44" ht="13.5" customHeight="1" thickBot="1">
      <c r="Q10" s="4"/>
      <c r="R10" s="4"/>
      <c r="S10" s="4"/>
      <c r="T10" s="4"/>
      <c r="U10" s="4"/>
      <c r="V10" s="4"/>
      <c r="W10" s="4">
        <f>SUM(Z10:AD10)</f>
        <v>65</v>
      </c>
      <c r="X10" s="4"/>
      <c r="Y10" s="4"/>
      <c r="Z10" s="22">
        <v>22</v>
      </c>
      <c r="AA10" s="23">
        <v>18</v>
      </c>
      <c r="AB10" s="23">
        <v>3</v>
      </c>
      <c r="AC10" s="23">
        <v>2</v>
      </c>
      <c r="AD10" s="24">
        <v>20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7:44" ht="13.5" customHeight="1">
      <c r="Q11" s="4"/>
      <c r="R11" s="4"/>
      <c r="S11" s="4"/>
      <c r="T11" s="4"/>
      <c r="U11" s="4"/>
      <c r="V11" s="4"/>
      <c r="W11" s="4">
        <f>SUM(Z11:AD11)</f>
        <v>65</v>
      </c>
      <c r="X11" s="4">
        <f>SUM(AA11:AC11)</f>
        <v>39</v>
      </c>
      <c r="Y11" s="4"/>
      <c r="Z11" s="25">
        <v>7</v>
      </c>
      <c r="AA11" s="13">
        <f aca="true" t="shared" si="0" ref="AA11:AC13">AA2+8</f>
        <v>10</v>
      </c>
      <c r="AB11" s="14">
        <f t="shared" si="0"/>
        <v>17</v>
      </c>
      <c r="AC11" s="15">
        <f t="shared" si="0"/>
        <v>12</v>
      </c>
      <c r="AD11" s="29">
        <v>19</v>
      </c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</row>
    <row r="12" spans="17:44" ht="13.5" customHeight="1">
      <c r="Q12" s="4"/>
      <c r="R12" s="4"/>
      <c r="S12" s="4"/>
      <c r="T12" s="4"/>
      <c r="U12" s="4"/>
      <c r="V12" s="4"/>
      <c r="W12" s="4">
        <f>SUM(Z12:AD12)</f>
        <v>65</v>
      </c>
      <c r="X12" s="4">
        <f>SUM(AA12:AC12)</f>
        <v>39</v>
      </c>
      <c r="Y12" s="4"/>
      <c r="Z12" s="25">
        <v>5</v>
      </c>
      <c r="AA12" s="16">
        <f t="shared" si="0"/>
        <v>15</v>
      </c>
      <c r="AB12" s="4">
        <f t="shared" si="0"/>
        <v>13</v>
      </c>
      <c r="AC12" s="17">
        <f t="shared" si="0"/>
        <v>11</v>
      </c>
      <c r="AD12" s="29">
        <v>21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pans="17:44" ht="13.5" customHeight="1" thickBot="1">
      <c r="Q13" s="4"/>
      <c r="R13" s="4"/>
      <c r="S13" s="4"/>
      <c r="T13" s="4"/>
      <c r="U13" s="4"/>
      <c r="V13" s="4"/>
      <c r="W13" s="4">
        <f>SUM(Z13:AD13)</f>
        <v>65</v>
      </c>
      <c r="X13" s="4">
        <f>SUM(AA13:AC13)</f>
        <v>39</v>
      </c>
      <c r="Y13" s="4"/>
      <c r="Z13" s="25">
        <v>25</v>
      </c>
      <c r="AA13" s="18">
        <f t="shared" si="0"/>
        <v>14</v>
      </c>
      <c r="AB13" s="19">
        <f t="shared" si="0"/>
        <v>9</v>
      </c>
      <c r="AC13" s="20">
        <f t="shared" si="0"/>
        <v>16</v>
      </c>
      <c r="AD13" s="29">
        <v>1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7:44" ht="13.5" customHeight="1" thickBot="1">
      <c r="Q14" s="4"/>
      <c r="R14" s="4"/>
      <c r="S14" s="4"/>
      <c r="T14" s="4"/>
      <c r="U14" s="4"/>
      <c r="V14" s="4"/>
      <c r="W14" s="4">
        <f>SUM(Z14:AD14)</f>
        <v>65</v>
      </c>
      <c r="X14" s="4"/>
      <c r="Y14" s="4"/>
      <c r="Z14" s="26">
        <v>6</v>
      </c>
      <c r="AA14" s="27">
        <v>8</v>
      </c>
      <c r="AB14" s="27">
        <v>23</v>
      </c>
      <c r="AC14" s="27">
        <v>24</v>
      </c>
      <c r="AD14" s="28">
        <v>4</v>
      </c>
      <c r="AE14" s="2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2"/>
    </row>
    <row r="15" spans="17:44" ht="12.75">
      <c r="Q15" s="4"/>
      <c r="R15" s="4"/>
      <c r="S15" s="4"/>
      <c r="T15" s="4"/>
      <c r="U15" s="4"/>
      <c r="V15" s="4"/>
      <c r="W15" s="4"/>
      <c r="X15" s="4"/>
      <c r="Y15" s="4"/>
      <c r="Z15" s="2"/>
      <c r="AA15" s="2"/>
      <c r="AB15" s="2"/>
      <c r="AC15" s="2"/>
      <c r="AD15" s="2"/>
      <c r="AE15" s="2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2"/>
    </row>
    <row r="16" spans="17:44" ht="12.75">
      <c r="Q16" s="4"/>
      <c r="R16" s="4"/>
      <c r="S16" s="4"/>
      <c r="T16" s="4"/>
      <c r="U16" s="4"/>
      <c r="V16" s="4"/>
      <c r="W16" s="4"/>
      <c r="X16" s="4"/>
      <c r="Y16" s="4"/>
      <c r="Z16" s="2"/>
      <c r="AA16" s="2"/>
      <c r="AB16" s="2"/>
      <c r="AC16" s="2"/>
      <c r="AD16" s="2"/>
      <c r="AE16" s="2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2"/>
    </row>
    <row r="17" spans="17:44" ht="12.75">
      <c r="Q17" s="4"/>
      <c r="R17" s="4"/>
      <c r="S17" s="4"/>
      <c r="T17" s="4"/>
      <c r="U17" s="4">
        <f>Y21+Z22+AA23+AB24+AC25+AD26+AE27</f>
        <v>175</v>
      </c>
      <c r="V17" s="4"/>
      <c r="W17" s="4"/>
      <c r="X17" s="4"/>
      <c r="Y17" s="4">
        <f>SUM(Y21:Y27)</f>
        <v>175</v>
      </c>
      <c r="Z17" s="4">
        <f aca="true" t="shared" si="1" ref="Z17:AE17">SUM(Z21:Z27)</f>
        <v>175</v>
      </c>
      <c r="AA17" s="4">
        <f t="shared" si="1"/>
        <v>175</v>
      </c>
      <c r="AB17" s="4">
        <f t="shared" si="1"/>
        <v>175</v>
      </c>
      <c r="AC17" s="4">
        <f t="shared" si="1"/>
        <v>175</v>
      </c>
      <c r="AD17" s="4">
        <f t="shared" si="1"/>
        <v>175</v>
      </c>
      <c r="AE17" s="4">
        <f t="shared" si="1"/>
        <v>175</v>
      </c>
      <c r="AF17" s="4"/>
      <c r="AG17" s="4"/>
      <c r="AH17" s="4">
        <f>AE21+AD22+AC23+AB24+AA25+Z26+Y27</f>
        <v>175</v>
      </c>
      <c r="AI17" s="4"/>
      <c r="AJ17" s="4"/>
      <c r="AK17" s="4"/>
      <c r="AL17" s="4"/>
      <c r="AM17" s="4"/>
      <c r="AN17" s="4"/>
      <c r="AO17" s="4"/>
      <c r="AP17" s="4"/>
      <c r="AQ17" s="4"/>
      <c r="AR17" s="2"/>
    </row>
    <row r="18" spans="17:44" ht="12.75">
      <c r="Q18" s="4"/>
      <c r="R18" s="4"/>
      <c r="S18" s="4"/>
      <c r="T18" s="4"/>
      <c r="U18" s="4"/>
      <c r="V18" s="4">
        <f>Z22+AA23+AB24+AC25+AD26</f>
        <v>125</v>
      </c>
      <c r="W18" s="4"/>
      <c r="X18" s="4"/>
      <c r="Y18" s="4"/>
      <c r="Z18" s="2">
        <f>SUM(Z22:Z26)</f>
        <v>125</v>
      </c>
      <c r="AA18" s="2">
        <f>SUM(AA22:AA26)</f>
        <v>125</v>
      </c>
      <c r="AB18" s="2">
        <f>SUM(AB22:AB26)</f>
        <v>125</v>
      </c>
      <c r="AC18" s="2">
        <f>SUM(AC22:AC26)</f>
        <v>125</v>
      </c>
      <c r="AD18" s="2">
        <f>SUM(AD22:AD26)</f>
        <v>125</v>
      </c>
      <c r="AE18" s="2"/>
      <c r="AF18" s="4"/>
      <c r="AG18" s="4">
        <f>AD22+AC23+AB24+AA25+Z26</f>
        <v>125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2"/>
    </row>
    <row r="19" spans="17:44" ht="12.75">
      <c r="Q19" s="4"/>
      <c r="R19" s="4"/>
      <c r="S19" s="4"/>
      <c r="T19" s="4"/>
      <c r="U19" s="4"/>
      <c r="V19" s="4"/>
      <c r="W19" s="4">
        <f>AA23+AB24+AC25</f>
        <v>75</v>
      </c>
      <c r="X19" s="4"/>
      <c r="Y19" s="4"/>
      <c r="Z19" s="2"/>
      <c r="AA19" s="2">
        <f>SUM(AA23:AA25)</f>
        <v>75</v>
      </c>
      <c r="AB19" s="2">
        <f>SUM(AB23:AB25)</f>
        <v>75</v>
      </c>
      <c r="AC19" s="2">
        <f>SUM(AC23:AC25)</f>
        <v>75</v>
      </c>
      <c r="AD19" s="2"/>
      <c r="AE19" s="2"/>
      <c r="AF19" s="4">
        <f>AC23+AB24+AA25</f>
        <v>75</v>
      </c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2"/>
    </row>
    <row r="20" spans="17:44" ht="13.5" thickBot="1">
      <c r="Q20" s="4"/>
      <c r="R20" s="4"/>
      <c r="S20" s="4"/>
      <c r="T20" s="4"/>
      <c r="U20" s="4"/>
      <c r="V20" s="4"/>
      <c r="W20" s="4"/>
      <c r="X20" s="4"/>
      <c r="Y20" s="4"/>
      <c r="Z20" s="2"/>
      <c r="AA20" s="2"/>
      <c r="AB20" s="2"/>
      <c r="AC20" s="2"/>
      <c r="AD20" s="2"/>
      <c r="AE20" s="2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2"/>
    </row>
    <row r="21" spans="17:44" ht="13.5" thickBot="1">
      <c r="Q21" s="4"/>
      <c r="R21" s="4"/>
      <c r="S21" s="4"/>
      <c r="T21" s="4"/>
      <c r="U21" s="4">
        <f>SUM(Y21:AE21)</f>
        <v>175</v>
      </c>
      <c r="V21" s="4"/>
      <c r="W21" s="4"/>
      <c r="X21" s="4"/>
      <c r="Y21" s="30">
        <v>6</v>
      </c>
      <c r="Z21" s="31">
        <v>1</v>
      </c>
      <c r="AA21" s="31">
        <v>3</v>
      </c>
      <c r="AB21" s="31">
        <v>43</v>
      </c>
      <c r="AC21" s="31">
        <v>41</v>
      </c>
      <c r="AD21" s="31">
        <v>39</v>
      </c>
      <c r="AE21" s="32">
        <v>42</v>
      </c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</row>
    <row r="22" spans="17:44" ht="13.5" thickBot="1">
      <c r="Q22" s="4"/>
      <c r="R22" s="4"/>
      <c r="S22" s="4"/>
      <c r="T22" s="4"/>
      <c r="U22" s="4">
        <f aca="true" t="shared" si="2" ref="U22:U27">SUM(Y22:AE22)</f>
        <v>175</v>
      </c>
      <c r="V22" s="4">
        <f>SUM(Z22:AD22)</f>
        <v>125</v>
      </c>
      <c r="W22" s="4"/>
      <c r="X22" s="4"/>
      <c r="Y22" s="33">
        <v>48</v>
      </c>
      <c r="Z22" s="22">
        <f aca="true" t="shared" si="3" ref="Z22:AD24">Z10+12</f>
        <v>34</v>
      </c>
      <c r="AA22" s="23">
        <f t="shared" si="3"/>
        <v>30</v>
      </c>
      <c r="AB22" s="23">
        <f t="shared" si="3"/>
        <v>15</v>
      </c>
      <c r="AC22" s="23">
        <f t="shared" si="3"/>
        <v>14</v>
      </c>
      <c r="AD22" s="24">
        <f t="shared" si="3"/>
        <v>32</v>
      </c>
      <c r="AE22" s="37">
        <v>2</v>
      </c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</row>
    <row r="23" spans="17:44" ht="12.75">
      <c r="Q23" s="4"/>
      <c r="R23" s="4"/>
      <c r="S23" s="4"/>
      <c r="T23" s="4"/>
      <c r="U23" s="4">
        <f t="shared" si="2"/>
        <v>175</v>
      </c>
      <c r="V23" s="4">
        <f>SUM(Z23:AD23)</f>
        <v>125</v>
      </c>
      <c r="W23" s="4">
        <f>SUM(AA23:AC23)</f>
        <v>75</v>
      </c>
      <c r="X23" s="4"/>
      <c r="Y23" s="33">
        <v>46</v>
      </c>
      <c r="Z23" s="25">
        <f t="shared" si="3"/>
        <v>19</v>
      </c>
      <c r="AA23" s="13">
        <f t="shared" si="3"/>
        <v>22</v>
      </c>
      <c r="AB23" s="14">
        <f t="shared" si="3"/>
        <v>29</v>
      </c>
      <c r="AC23" s="15">
        <f t="shared" si="3"/>
        <v>24</v>
      </c>
      <c r="AD23" s="29">
        <f t="shared" si="3"/>
        <v>31</v>
      </c>
      <c r="AE23" s="37">
        <v>4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</row>
    <row r="24" spans="17:44" ht="12.75">
      <c r="Q24" s="4"/>
      <c r="R24" s="4"/>
      <c r="S24" s="4"/>
      <c r="T24" s="4"/>
      <c r="U24" s="4">
        <f t="shared" si="2"/>
        <v>175</v>
      </c>
      <c r="V24" s="4">
        <f>SUM(Z24:AD24)</f>
        <v>125</v>
      </c>
      <c r="W24" s="4">
        <f>SUM(AA24:AC24)</f>
        <v>75</v>
      </c>
      <c r="X24" s="4"/>
      <c r="Y24" s="33">
        <v>45</v>
      </c>
      <c r="Z24" s="25">
        <f t="shared" si="3"/>
        <v>17</v>
      </c>
      <c r="AA24" s="16">
        <f t="shared" si="3"/>
        <v>27</v>
      </c>
      <c r="AB24" s="4">
        <f t="shared" si="3"/>
        <v>25</v>
      </c>
      <c r="AC24" s="17">
        <f t="shared" si="3"/>
        <v>23</v>
      </c>
      <c r="AD24" s="29">
        <f t="shared" si="3"/>
        <v>33</v>
      </c>
      <c r="AE24" s="37">
        <v>5</v>
      </c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</row>
    <row r="25" spans="17:44" ht="13.5" thickBot="1">
      <c r="Q25" s="4"/>
      <c r="R25" s="4"/>
      <c r="S25" s="4"/>
      <c r="T25" s="4"/>
      <c r="U25" s="4">
        <f t="shared" si="2"/>
        <v>175</v>
      </c>
      <c r="V25" s="4">
        <f>SUM(Z25:AD25)</f>
        <v>125</v>
      </c>
      <c r="W25" s="4">
        <f>SUM(AA25:AC25)</f>
        <v>75</v>
      </c>
      <c r="X25" s="4"/>
      <c r="Y25" s="33">
        <v>10</v>
      </c>
      <c r="Z25" s="25">
        <f aca="true" t="shared" si="4" ref="Z25:AD26">Z13+12</f>
        <v>37</v>
      </c>
      <c r="AA25" s="18">
        <f t="shared" si="4"/>
        <v>26</v>
      </c>
      <c r="AB25" s="19">
        <f t="shared" si="4"/>
        <v>21</v>
      </c>
      <c r="AC25" s="20">
        <f t="shared" si="4"/>
        <v>28</v>
      </c>
      <c r="AD25" s="29">
        <f t="shared" si="4"/>
        <v>13</v>
      </c>
      <c r="AE25" s="37">
        <v>40</v>
      </c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</row>
    <row r="26" spans="17:44" ht="13.5" thickBot="1">
      <c r="Q26" s="4"/>
      <c r="R26" s="4"/>
      <c r="S26" s="4"/>
      <c r="T26" s="4"/>
      <c r="U26" s="4">
        <f t="shared" si="2"/>
        <v>175</v>
      </c>
      <c r="V26" s="4">
        <f>SUM(Z26:AD26)</f>
        <v>125</v>
      </c>
      <c r="W26" s="4"/>
      <c r="X26" s="4"/>
      <c r="Y26" s="33">
        <v>12</v>
      </c>
      <c r="Z26" s="26">
        <f t="shared" si="4"/>
        <v>18</v>
      </c>
      <c r="AA26" s="27">
        <f t="shared" si="4"/>
        <v>20</v>
      </c>
      <c r="AB26" s="27">
        <f t="shared" si="4"/>
        <v>35</v>
      </c>
      <c r="AC26" s="27">
        <f t="shared" si="4"/>
        <v>36</v>
      </c>
      <c r="AD26" s="28">
        <f t="shared" si="4"/>
        <v>16</v>
      </c>
      <c r="AE26" s="37">
        <v>38</v>
      </c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</row>
    <row r="27" spans="17:44" ht="13.5" thickBot="1">
      <c r="Q27" s="4"/>
      <c r="R27" s="4"/>
      <c r="S27" s="4"/>
      <c r="T27" s="4"/>
      <c r="U27" s="4">
        <f t="shared" si="2"/>
        <v>175</v>
      </c>
      <c r="V27" s="4"/>
      <c r="W27" s="4"/>
      <c r="X27" s="4"/>
      <c r="Y27" s="34">
        <v>8</v>
      </c>
      <c r="Z27" s="35">
        <v>49</v>
      </c>
      <c r="AA27" s="35">
        <v>47</v>
      </c>
      <c r="AB27" s="35">
        <v>7</v>
      </c>
      <c r="AC27" s="35">
        <v>9</v>
      </c>
      <c r="AD27" s="35">
        <v>11</v>
      </c>
      <c r="AE27" s="36">
        <v>44</v>
      </c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</row>
    <row r="28" spans="17:44" ht="12.75">
      <c r="Q28" s="4"/>
      <c r="R28" s="4"/>
      <c r="S28" s="4"/>
      <c r="T28" s="4"/>
      <c r="U28" s="4"/>
      <c r="V28" s="4"/>
      <c r="W28" s="4"/>
      <c r="X28" s="4"/>
      <c r="Y28" s="4"/>
      <c r="Z28" s="2"/>
      <c r="AA28" s="2"/>
      <c r="AB28" s="2"/>
      <c r="AC28" s="2"/>
      <c r="AD28" s="2"/>
      <c r="AE28" s="2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2"/>
    </row>
    <row r="29" spans="17:44" ht="12.75">
      <c r="Q29" s="4"/>
      <c r="R29" s="4"/>
      <c r="S29" s="4"/>
      <c r="T29" s="4"/>
      <c r="U29" s="4"/>
      <c r="V29" s="4"/>
      <c r="W29" s="4"/>
      <c r="X29" s="4"/>
      <c r="Y29" s="4"/>
      <c r="Z29" s="2"/>
      <c r="AA29" s="2"/>
      <c r="AB29" s="2"/>
      <c r="AC29" s="2"/>
      <c r="AD29" s="2"/>
      <c r="AE29" s="2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2"/>
    </row>
    <row r="30" spans="17:44" ht="12.75">
      <c r="Q30" s="4"/>
      <c r="R30" s="4"/>
      <c r="S30" s="4">
        <f>X35+Y36+Z37+AA38+AB39+AC40+AD41+AE42+AF43</f>
        <v>369</v>
      </c>
      <c r="T30" s="4"/>
      <c r="U30" s="4"/>
      <c r="V30" s="4"/>
      <c r="W30" s="4"/>
      <c r="X30" s="4">
        <f>SUM(X35:X43)</f>
        <v>369</v>
      </c>
      <c r="Y30" s="4">
        <f aca="true" t="shared" si="5" ref="Y30:AF30">SUM(Y35:Y43)</f>
        <v>369</v>
      </c>
      <c r="Z30" s="4">
        <f t="shared" si="5"/>
        <v>369</v>
      </c>
      <c r="AA30" s="4">
        <f t="shared" si="5"/>
        <v>369</v>
      </c>
      <c r="AB30" s="4">
        <f t="shared" si="5"/>
        <v>369</v>
      </c>
      <c r="AC30" s="4">
        <f t="shared" si="5"/>
        <v>369</v>
      </c>
      <c r="AD30" s="4">
        <f t="shared" si="5"/>
        <v>369</v>
      </c>
      <c r="AE30" s="4">
        <f t="shared" si="5"/>
        <v>369</v>
      </c>
      <c r="AF30" s="4">
        <f t="shared" si="5"/>
        <v>369</v>
      </c>
      <c r="AG30" s="4"/>
      <c r="AH30" s="4"/>
      <c r="AI30" s="4"/>
      <c r="AJ30" s="4">
        <f>AF35+AE36+AD37+AC38+AB39+AA40+Z41+Y42+X43</f>
        <v>369</v>
      </c>
      <c r="AK30" s="4"/>
      <c r="AL30" s="4"/>
      <c r="AM30" s="4"/>
      <c r="AN30" s="4"/>
      <c r="AO30" s="4"/>
      <c r="AP30" s="4"/>
      <c r="AQ30" s="4"/>
      <c r="AR30" s="2"/>
    </row>
    <row r="31" spans="17:44" ht="12.75">
      <c r="Q31" s="4"/>
      <c r="R31" s="4"/>
      <c r="S31" s="4"/>
      <c r="T31" s="4">
        <f>Y36+Z37+AA38+AB39+AC40+AD41+AE42</f>
        <v>287</v>
      </c>
      <c r="U31" s="4"/>
      <c r="V31" s="4"/>
      <c r="W31" s="4"/>
      <c r="X31" s="4"/>
      <c r="Y31" s="4">
        <f>SUM(Y36:Y42)</f>
        <v>287</v>
      </c>
      <c r="Z31" s="4">
        <f aca="true" t="shared" si="6" ref="Z31:AE31">SUM(Z36:Z42)</f>
        <v>287</v>
      </c>
      <c r="AA31" s="4">
        <f t="shared" si="6"/>
        <v>287</v>
      </c>
      <c r="AB31" s="4">
        <f t="shared" si="6"/>
        <v>287</v>
      </c>
      <c r="AC31" s="4">
        <f t="shared" si="6"/>
        <v>287</v>
      </c>
      <c r="AD31" s="4">
        <f t="shared" si="6"/>
        <v>287</v>
      </c>
      <c r="AE31" s="4">
        <f t="shared" si="6"/>
        <v>287</v>
      </c>
      <c r="AF31" s="4"/>
      <c r="AG31" s="4"/>
      <c r="AH31" s="4"/>
      <c r="AI31" s="4">
        <f>AE36+AD37+AC38+AB39+AA40+Z41+Y42</f>
        <v>287</v>
      </c>
      <c r="AJ31" s="4"/>
      <c r="AK31" s="4"/>
      <c r="AL31" s="4"/>
      <c r="AM31" s="4"/>
      <c r="AN31" s="4"/>
      <c r="AO31" s="4"/>
      <c r="AP31" s="4"/>
      <c r="AQ31" s="4"/>
      <c r="AR31" s="2"/>
    </row>
    <row r="32" spans="17:44" ht="12.75">
      <c r="Q32" s="4"/>
      <c r="R32" s="4"/>
      <c r="S32" s="4"/>
      <c r="T32" s="4"/>
      <c r="U32" s="4">
        <f>Z37+AA38+AB39+AC40+AD41</f>
        <v>205</v>
      </c>
      <c r="V32" s="4"/>
      <c r="W32" s="4"/>
      <c r="X32" s="4"/>
      <c r="Y32" s="4"/>
      <c r="Z32" s="2">
        <f>SUM(Z37:Z41)</f>
        <v>205</v>
      </c>
      <c r="AA32" s="2">
        <f>SUM(AA37:AA41)</f>
        <v>205</v>
      </c>
      <c r="AB32" s="2">
        <f>SUM(AB37:AB41)</f>
        <v>205</v>
      </c>
      <c r="AC32" s="2">
        <f>SUM(AC37:AC41)</f>
        <v>205</v>
      </c>
      <c r="AD32" s="2">
        <f>SUM(AD37:AD41)</f>
        <v>205</v>
      </c>
      <c r="AE32" s="2"/>
      <c r="AF32" s="4"/>
      <c r="AG32" s="4"/>
      <c r="AH32" s="4">
        <f>AD37+AC38+AB39+AA40+Z41</f>
        <v>205</v>
      </c>
      <c r="AI32" s="4"/>
      <c r="AJ32" s="4"/>
      <c r="AK32" s="4"/>
      <c r="AL32" s="4"/>
      <c r="AM32" s="4"/>
      <c r="AN32" s="4"/>
      <c r="AO32" s="4"/>
      <c r="AP32" s="4"/>
      <c r="AQ32" s="4"/>
      <c r="AR32" s="2"/>
    </row>
    <row r="33" spans="17:44" ht="12.75">
      <c r="Q33" s="4"/>
      <c r="R33" s="4"/>
      <c r="S33" s="4"/>
      <c r="T33" s="4"/>
      <c r="U33" s="4"/>
      <c r="V33" s="4">
        <f>AA38+AB39+AC40</f>
        <v>123</v>
      </c>
      <c r="W33" s="4"/>
      <c r="X33" s="4"/>
      <c r="Y33" s="4"/>
      <c r="Z33" s="2"/>
      <c r="AA33" s="2">
        <f>SUM(AA38:AA40)</f>
        <v>123</v>
      </c>
      <c r="AB33" s="2">
        <f>SUM(AB38:AB40)</f>
        <v>123</v>
      </c>
      <c r="AC33" s="2">
        <f>SUM(AC38:AC40)</f>
        <v>123</v>
      </c>
      <c r="AD33" s="2"/>
      <c r="AE33" s="2"/>
      <c r="AF33" s="4"/>
      <c r="AG33" s="4">
        <f>AC38+AB39+AA40</f>
        <v>123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2"/>
    </row>
    <row r="34" spans="17:44" ht="13.5" thickBot="1">
      <c r="Q34" s="4"/>
      <c r="R34" s="4"/>
      <c r="S34" s="4"/>
      <c r="T34" s="4"/>
      <c r="U34" s="4"/>
      <c r="V34" s="4"/>
      <c r="W34" s="4"/>
      <c r="X34" s="4"/>
      <c r="Y34" s="4"/>
      <c r="Z34" s="2"/>
      <c r="AA34" s="2"/>
      <c r="AB34" s="2"/>
      <c r="AC34" s="2"/>
      <c r="AD34" s="2"/>
      <c r="AE34" s="2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2"/>
    </row>
    <row r="35" spans="17:44" ht="13.5" thickBot="1">
      <c r="Q35" s="4"/>
      <c r="R35" s="4"/>
      <c r="S35" s="4">
        <f>SUM(X35:AF35)</f>
        <v>369</v>
      </c>
      <c r="T35" s="4"/>
      <c r="U35" s="4"/>
      <c r="V35" s="4"/>
      <c r="W35" s="4"/>
      <c r="X35" s="38">
        <v>10</v>
      </c>
      <c r="Y35" s="39">
        <v>81</v>
      </c>
      <c r="Z35" s="39">
        <v>79</v>
      </c>
      <c r="AA35" s="39">
        <v>77</v>
      </c>
      <c r="AB35" s="39">
        <v>9</v>
      </c>
      <c r="AC35" s="39">
        <v>11</v>
      </c>
      <c r="AD35" s="39">
        <v>13</v>
      </c>
      <c r="AE35" s="39">
        <v>15</v>
      </c>
      <c r="AF35" s="40">
        <v>74</v>
      </c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17:44" ht="13.5" thickBot="1">
      <c r="Q36" s="4"/>
      <c r="R36" s="4"/>
      <c r="S36" s="4">
        <f aca="true" t="shared" si="7" ref="S36:S43">SUM(X36:AF36)</f>
        <v>369</v>
      </c>
      <c r="T36" s="4">
        <f>SUM(Y36:AE36)</f>
        <v>287</v>
      </c>
      <c r="U36" s="4"/>
      <c r="V36" s="4"/>
      <c r="W36" s="4"/>
      <c r="X36" s="41">
        <v>16</v>
      </c>
      <c r="Y36" s="30">
        <f aca="true" t="shared" si="8" ref="Y36:AE40">Y21+16</f>
        <v>22</v>
      </c>
      <c r="Z36" s="31">
        <f t="shared" si="8"/>
        <v>17</v>
      </c>
      <c r="AA36" s="31">
        <f t="shared" si="8"/>
        <v>19</v>
      </c>
      <c r="AB36" s="31">
        <f t="shared" si="8"/>
        <v>59</v>
      </c>
      <c r="AC36" s="31">
        <f t="shared" si="8"/>
        <v>57</v>
      </c>
      <c r="AD36" s="31">
        <f t="shared" si="8"/>
        <v>55</v>
      </c>
      <c r="AE36" s="32">
        <f t="shared" si="8"/>
        <v>58</v>
      </c>
      <c r="AF36" s="45">
        <v>66</v>
      </c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7:44" ht="13.5" thickBot="1">
      <c r="Q37" s="4"/>
      <c r="R37" s="4"/>
      <c r="S37" s="4">
        <f t="shared" si="7"/>
        <v>369</v>
      </c>
      <c r="T37" s="4">
        <f aca="true" t="shared" si="9" ref="T37:T42">SUM(Y37:AE37)</f>
        <v>287</v>
      </c>
      <c r="U37" s="4">
        <f>SUM(Z37:AD37)</f>
        <v>205</v>
      </c>
      <c r="V37" s="4"/>
      <c r="W37" s="4"/>
      <c r="X37" s="41">
        <v>14</v>
      </c>
      <c r="Y37" s="33">
        <f t="shared" si="8"/>
        <v>64</v>
      </c>
      <c r="Z37" s="22">
        <f>Z22+16</f>
        <v>50</v>
      </c>
      <c r="AA37" s="23">
        <f t="shared" si="8"/>
        <v>46</v>
      </c>
      <c r="AB37" s="23">
        <f t="shared" si="8"/>
        <v>31</v>
      </c>
      <c r="AC37" s="23">
        <f t="shared" si="8"/>
        <v>30</v>
      </c>
      <c r="AD37" s="24">
        <f t="shared" si="8"/>
        <v>48</v>
      </c>
      <c r="AE37" s="37">
        <f t="shared" si="8"/>
        <v>18</v>
      </c>
      <c r="AF37" s="45">
        <v>68</v>
      </c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</row>
    <row r="38" spans="17:44" ht="12.75">
      <c r="Q38" s="4"/>
      <c r="R38" s="4"/>
      <c r="S38" s="4">
        <f t="shared" si="7"/>
        <v>369</v>
      </c>
      <c r="T38" s="4">
        <f t="shared" si="9"/>
        <v>287</v>
      </c>
      <c r="U38" s="4">
        <f>SUM(Z38:AD38)</f>
        <v>205</v>
      </c>
      <c r="V38" s="4">
        <f>SUM(AA38:AC38)</f>
        <v>123</v>
      </c>
      <c r="W38" s="4"/>
      <c r="X38" s="41">
        <v>12</v>
      </c>
      <c r="Y38" s="33">
        <f t="shared" si="8"/>
        <v>62</v>
      </c>
      <c r="Z38" s="25">
        <f t="shared" si="8"/>
        <v>35</v>
      </c>
      <c r="AA38" s="13">
        <f t="shared" si="8"/>
        <v>38</v>
      </c>
      <c r="AB38" s="14">
        <f t="shared" si="8"/>
        <v>45</v>
      </c>
      <c r="AC38" s="15">
        <f t="shared" si="8"/>
        <v>40</v>
      </c>
      <c r="AD38" s="29">
        <f t="shared" si="8"/>
        <v>47</v>
      </c>
      <c r="AE38" s="37">
        <f t="shared" si="8"/>
        <v>20</v>
      </c>
      <c r="AF38" s="45">
        <v>70</v>
      </c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7:44" ht="12.75">
      <c r="Q39" s="4"/>
      <c r="R39" s="4"/>
      <c r="S39" s="4">
        <f t="shared" si="7"/>
        <v>369</v>
      </c>
      <c r="T39" s="4">
        <f t="shared" si="9"/>
        <v>287</v>
      </c>
      <c r="U39" s="4">
        <f>SUM(Z39:AD39)</f>
        <v>205</v>
      </c>
      <c r="V39" s="4">
        <f>SUM(AA39:AC39)</f>
        <v>123</v>
      </c>
      <c r="W39" s="4"/>
      <c r="X39" s="41">
        <v>75</v>
      </c>
      <c r="Y39" s="33">
        <f t="shared" si="8"/>
        <v>61</v>
      </c>
      <c r="Z39" s="25">
        <f t="shared" si="8"/>
        <v>33</v>
      </c>
      <c r="AA39" s="16">
        <f t="shared" si="8"/>
        <v>43</v>
      </c>
      <c r="AB39" s="4">
        <f t="shared" si="8"/>
        <v>41</v>
      </c>
      <c r="AC39" s="17">
        <f t="shared" si="8"/>
        <v>39</v>
      </c>
      <c r="AD39" s="29">
        <f t="shared" si="8"/>
        <v>49</v>
      </c>
      <c r="AE39" s="37">
        <f t="shared" si="8"/>
        <v>21</v>
      </c>
      <c r="AF39" s="45">
        <v>7</v>
      </c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7:44" ht="13.5" thickBot="1">
      <c r="Q40" s="4"/>
      <c r="R40" s="4"/>
      <c r="S40" s="4">
        <f t="shared" si="7"/>
        <v>369</v>
      </c>
      <c r="T40" s="4">
        <f t="shared" si="9"/>
        <v>287</v>
      </c>
      <c r="U40" s="4">
        <f>SUM(Z40:AD40)</f>
        <v>205</v>
      </c>
      <c r="V40" s="4">
        <f>SUM(AA40:AC40)</f>
        <v>123</v>
      </c>
      <c r="W40" s="4"/>
      <c r="X40" s="41">
        <v>76</v>
      </c>
      <c r="Y40" s="33">
        <f t="shared" si="8"/>
        <v>26</v>
      </c>
      <c r="Z40" s="25">
        <f t="shared" si="8"/>
        <v>53</v>
      </c>
      <c r="AA40" s="18">
        <f t="shared" si="8"/>
        <v>42</v>
      </c>
      <c r="AB40" s="19">
        <f t="shared" si="8"/>
        <v>37</v>
      </c>
      <c r="AC40" s="20">
        <f t="shared" si="8"/>
        <v>44</v>
      </c>
      <c r="AD40" s="29">
        <f t="shared" si="8"/>
        <v>29</v>
      </c>
      <c r="AE40" s="37">
        <f t="shared" si="8"/>
        <v>56</v>
      </c>
      <c r="AF40" s="45">
        <v>6</v>
      </c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7:44" ht="13.5" thickBot="1">
      <c r="Q41" s="4"/>
      <c r="R41" s="4"/>
      <c r="S41" s="4">
        <f t="shared" si="7"/>
        <v>369</v>
      </c>
      <c r="T41" s="4">
        <f t="shared" si="9"/>
        <v>287</v>
      </c>
      <c r="U41" s="4">
        <f>SUM(Z41:AD41)</f>
        <v>205</v>
      </c>
      <c r="V41" s="4"/>
      <c r="W41" s="4"/>
      <c r="X41" s="41">
        <v>78</v>
      </c>
      <c r="Y41" s="33">
        <f aca="true" t="shared" si="10" ref="Y41:AE41">Y26+16</f>
        <v>28</v>
      </c>
      <c r="Z41" s="26">
        <f t="shared" si="10"/>
        <v>34</v>
      </c>
      <c r="AA41" s="27">
        <f t="shared" si="10"/>
        <v>36</v>
      </c>
      <c r="AB41" s="27">
        <f t="shared" si="10"/>
        <v>51</v>
      </c>
      <c r="AC41" s="27">
        <f t="shared" si="10"/>
        <v>52</v>
      </c>
      <c r="AD41" s="28">
        <f t="shared" si="10"/>
        <v>32</v>
      </c>
      <c r="AE41" s="37">
        <f t="shared" si="10"/>
        <v>54</v>
      </c>
      <c r="AF41" s="45">
        <v>4</v>
      </c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17:44" ht="13.5" thickBot="1">
      <c r="Q42" s="4"/>
      <c r="R42" s="4"/>
      <c r="S42" s="4">
        <f t="shared" si="7"/>
        <v>369</v>
      </c>
      <c r="T42" s="4">
        <f t="shared" si="9"/>
        <v>287</v>
      </c>
      <c r="U42" s="4"/>
      <c r="V42" s="4"/>
      <c r="W42" s="4"/>
      <c r="X42" s="41">
        <v>80</v>
      </c>
      <c r="Y42" s="34">
        <f aca="true" t="shared" si="11" ref="Y42:AE42">Y27+16</f>
        <v>24</v>
      </c>
      <c r="Z42" s="35">
        <f t="shared" si="11"/>
        <v>65</v>
      </c>
      <c r="AA42" s="35">
        <f t="shared" si="11"/>
        <v>63</v>
      </c>
      <c r="AB42" s="35">
        <f t="shared" si="11"/>
        <v>23</v>
      </c>
      <c r="AC42" s="35">
        <f t="shared" si="11"/>
        <v>25</v>
      </c>
      <c r="AD42" s="35">
        <f t="shared" si="11"/>
        <v>27</v>
      </c>
      <c r="AE42" s="36">
        <f t="shared" si="11"/>
        <v>60</v>
      </c>
      <c r="AF42" s="45">
        <v>2</v>
      </c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17:44" ht="13.5" thickBot="1">
      <c r="Q43" s="4"/>
      <c r="R43" s="4"/>
      <c r="S43" s="4">
        <f t="shared" si="7"/>
        <v>369</v>
      </c>
      <c r="T43" s="4"/>
      <c r="U43" s="4"/>
      <c r="V43" s="4"/>
      <c r="W43" s="4"/>
      <c r="X43" s="42">
        <v>8</v>
      </c>
      <c r="Y43" s="43">
        <v>1</v>
      </c>
      <c r="Z43" s="43">
        <v>3</v>
      </c>
      <c r="AA43" s="43">
        <v>5</v>
      </c>
      <c r="AB43" s="43">
        <v>73</v>
      </c>
      <c r="AC43" s="43">
        <v>71</v>
      </c>
      <c r="AD43" s="43">
        <v>69</v>
      </c>
      <c r="AE43" s="43">
        <v>67</v>
      </c>
      <c r="AF43" s="44">
        <v>72</v>
      </c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17:44" ht="12.75"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17:44" ht="12.75"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17:44" ht="12.75">
      <c r="Q46" s="4">
        <f>W52+X53+Y54+Z55+AA56+AB57+AC58+AD59+AE60+AF61+AG62</f>
        <v>671</v>
      </c>
      <c r="R46" s="4"/>
      <c r="S46" s="4"/>
      <c r="T46" s="4"/>
      <c r="U46" s="4"/>
      <c r="V46" s="4"/>
      <c r="W46" s="4">
        <f>SUM(W52:W62)</f>
        <v>671</v>
      </c>
      <c r="X46" s="4">
        <f aca="true" t="shared" si="12" ref="X46:AG46">SUM(X52:X62)</f>
        <v>671</v>
      </c>
      <c r="Y46" s="4">
        <f t="shared" si="12"/>
        <v>671</v>
      </c>
      <c r="Z46" s="4">
        <f t="shared" si="12"/>
        <v>671</v>
      </c>
      <c r="AA46" s="4">
        <f t="shared" si="12"/>
        <v>671</v>
      </c>
      <c r="AB46" s="4">
        <f t="shared" si="12"/>
        <v>671</v>
      </c>
      <c r="AC46" s="4">
        <f t="shared" si="12"/>
        <v>671</v>
      </c>
      <c r="AD46" s="4">
        <f t="shared" si="12"/>
        <v>671</v>
      </c>
      <c r="AE46" s="4">
        <f t="shared" si="12"/>
        <v>671</v>
      </c>
      <c r="AF46" s="4">
        <f t="shared" si="12"/>
        <v>671</v>
      </c>
      <c r="AG46" s="4">
        <f t="shared" si="12"/>
        <v>671</v>
      </c>
      <c r="AH46" s="4"/>
      <c r="AI46" s="4"/>
      <c r="AJ46" s="4"/>
      <c r="AK46" s="4"/>
      <c r="AL46" s="4">
        <f>AG52+AF53+AE54+AD55+AC56+AB57+AA58+Z59+Y60+X61+W62</f>
        <v>671</v>
      </c>
      <c r="AM46" s="4"/>
      <c r="AN46" s="4"/>
      <c r="AO46" s="4"/>
      <c r="AP46" s="4"/>
      <c r="AQ46" s="4"/>
      <c r="AR46" s="2"/>
    </row>
    <row r="47" spans="17:44" ht="12.75">
      <c r="Q47" s="4"/>
      <c r="R47" s="4">
        <f>X53+Y54+Z55+AA56+AB57+AC58+AD59+AE60+AF61</f>
        <v>549</v>
      </c>
      <c r="S47" s="4"/>
      <c r="T47" s="4"/>
      <c r="U47" s="4"/>
      <c r="V47" s="4"/>
      <c r="W47" s="4"/>
      <c r="X47" s="4">
        <f>SUM(X53:X61)</f>
        <v>549</v>
      </c>
      <c r="Y47" s="4">
        <f aca="true" t="shared" si="13" ref="Y47:AF47">SUM(Y53:Y61)</f>
        <v>549</v>
      </c>
      <c r="Z47" s="4">
        <f t="shared" si="13"/>
        <v>549</v>
      </c>
      <c r="AA47" s="4">
        <f t="shared" si="13"/>
        <v>549</v>
      </c>
      <c r="AB47" s="4">
        <f t="shared" si="13"/>
        <v>549</v>
      </c>
      <c r="AC47" s="4">
        <f t="shared" si="13"/>
        <v>549</v>
      </c>
      <c r="AD47" s="4">
        <f t="shared" si="13"/>
        <v>549</v>
      </c>
      <c r="AE47" s="4">
        <f t="shared" si="13"/>
        <v>549</v>
      </c>
      <c r="AF47" s="4">
        <f t="shared" si="13"/>
        <v>549</v>
      </c>
      <c r="AG47" s="4"/>
      <c r="AH47" s="4"/>
      <c r="AI47" s="4"/>
      <c r="AJ47" s="4"/>
      <c r="AK47" s="4">
        <f>AF53+AE54+AD55+AC56+AB57+AA58+Z59+Y60+X61</f>
        <v>549</v>
      </c>
      <c r="AL47" s="4"/>
      <c r="AM47" s="4"/>
      <c r="AN47" s="4"/>
      <c r="AO47" s="4"/>
      <c r="AP47" s="4"/>
      <c r="AQ47" s="4"/>
      <c r="AR47" s="2"/>
    </row>
    <row r="48" spans="17:44" ht="12.75">
      <c r="Q48" s="4"/>
      <c r="R48" s="4"/>
      <c r="S48" s="4">
        <f>Y54+Z55+AA56+AB57+AC58+AD59+AE60</f>
        <v>427</v>
      </c>
      <c r="T48" s="4"/>
      <c r="U48" s="4"/>
      <c r="V48" s="4"/>
      <c r="W48" s="4"/>
      <c r="X48" s="4"/>
      <c r="Y48" s="4">
        <f>SUM(Y54:Y60)</f>
        <v>427</v>
      </c>
      <c r="Z48" s="4">
        <f aca="true" t="shared" si="14" ref="Z48:AE48">SUM(Z54:Z60)</f>
        <v>427</v>
      </c>
      <c r="AA48" s="4">
        <f t="shared" si="14"/>
        <v>427</v>
      </c>
      <c r="AB48" s="4">
        <f t="shared" si="14"/>
        <v>427</v>
      </c>
      <c r="AC48" s="4">
        <f t="shared" si="14"/>
        <v>427</v>
      </c>
      <c r="AD48" s="4">
        <f t="shared" si="14"/>
        <v>427</v>
      </c>
      <c r="AE48" s="4">
        <f t="shared" si="14"/>
        <v>427</v>
      </c>
      <c r="AF48" s="4"/>
      <c r="AG48" s="4"/>
      <c r="AH48" s="4"/>
      <c r="AI48" s="4"/>
      <c r="AJ48" s="4">
        <f>AE54+AD55+AC56+AB57+AA58+Z59+Y60</f>
        <v>427</v>
      </c>
      <c r="AK48" s="4"/>
      <c r="AL48" s="4"/>
      <c r="AM48" s="4"/>
      <c r="AN48" s="4"/>
      <c r="AO48" s="4"/>
      <c r="AP48" s="4"/>
      <c r="AQ48" s="4"/>
      <c r="AR48" s="2"/>
    </row>
    <row r="49" spans="17:44" ht="12.75">
      <c r="Q49" s="4"/>
      <c r="R49" s="4"/>
      <c r="S49" s="4"/>
      <c r="T49" s="4">
        <f>Z55+AA56+AB57+AC58+AD59</f>
        <v>305</v>
      </c>
      <c r="U49" s="4"/>
      <c r="V49" s="4"/>
      <c r="W49" s="4"/>
      <c r="X49" s="4"/>
      <c r="Y49" s="4"/>
      <c r="Z49" s="2">
        <f>SUM(Z55:Z59)</f>
        <v>305</v>
      </c>
      <c r="AA49" s="2">
        <f>SUM(AA55:AA59)</f>
        <v>305</v>
      </c>
      <c r="AB49" s="2">
        <f>SUM(AB55:AB59)</f>
        <v>305</v>
      </c>
      <c r="AC49" s="2">
        <f>SUM(AC55:AC59)</f>
        <v>305</v>
      </c>
      <c r="AD49" s="2">
        <f>SUM(AD55:AD59)</f>
        <v>305</v>
      </c>
      <c r="AE49" s="2"/>
      <c r="AF49" s="4"/>
      <c r="AG49" s="4"/>
      <c r="AH49" s="4"/>
      <c r="AI49" s="4">
        <f>AD55+AC56+AB57+AA58+Z59</f>
        <v>305</v>
      </c>
      <c r="AJ49" s="4"/>
      <c r="AK49" s="4"/>
      <c r="AL49" s="4"/>
      <c r="AM49" s="4"/>
      <c r="AN49" s="4"/>
      <c r="AO49" s="4"/>
      <c r="AP49" s="4"/>
      <c r="AQ49" s="4"/>
      <c r="AR49" s="2"/>
    </row>
    <row r="50" spans="17:44" ht="12.75">
      <c r="Q50" s="4"/>
      <c r="R50" s="4"/>
      <c r="S50" s="4"/>
      <c r="T50" s="4"/>
      <c r="U50" s="4">
        <f>AA56+AB57+AC58</f>
        <v>183</v>
      </c>
      <c r="V50" s="4"/>
      <c r="W50" s="4"/>
      <c r="X50" s="4"/>
      <c r="Y50" s="4"/>
      <c r="Z50" s="2"/>
      <c r="AA50" s="2">
        <f>SUM(AA56:AA58)</f>
        <v>183</v>
      </c>
      <c r="AB50" s="2">
        <f>SUM(AB56:AB58)</f>
        <v>183</v>
      </c>
      <c r="AC50" s="2">
        <f>SUM(AC56:AC58)</f>
        <v>183</v>
      </c>
      <c r="AD50" s="2"/>
      <c r="AE50" s="2"/>
      <c r="AF50" s="4"/>
      <c r="AG50" s="4"/>
      <c r="AH50" s="4">
        <f>AC56+AB57+AA58</f>
        <v>183</v>
      </c>
      <c r="AI50" s="4"/>
      <c r="AJ50" s="4"/>
      <c r="AK50" s="4"/>
      <c r="AL50" s="4"/>
      <c r="AM50" s="4"/>
      <c r="AN50" s="4"/>
      <c r="AO50" s="4"/>
      <c r="AP50" s="4"/>
      <c r="AQ50" s="4"/>
      <c r="AR50" s="2"/>
    </row>
    <row r="51" spans="17:44" ht="13.5" thickBot="1">
      <c r="Q51" s="4"/>
      <c r="R51" s="4"/>
      <c r="S51" s="4"/>
      <c r="T51" s="4"/>
      <c r="U51" s="4"/>
      <c r="V51" s="4"/>
      <c r="W51" s="4"/>
      <c r="X51" s="4"/>
      <c r="Y51" s="4"/>
      <c r="Z51" s="2"/>
      <c r="AA51" s="2"/>
      <c r="AB51" s="2"/>
      <c r="AC51" s="2"/>
      <c r="AD51" s="2"/>
      <c r="AE51" s="2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2"/>
    </row>
    <row r="52" spans="17:44" ht="13.5" thickBot="1">
      <c r="Q52" s="4">
        <f>SUM(W52:AG52)</f>
        <v>671</v>
      </c>
      <c r="R52" s="4"/>
      <c r="S52" s="4"/>
      <c r="T52" s="4"/>
      <c r="U52" s="4"/>
      <c r="V52" s="4"/>
      <c r="W52" s="46">
        <v>110</v>
      </c>
      <c r="X52" s="47">
        <v>103</v>
      </c>
      <c r="Y52" s="47">
        <v>105</v>
      </c>
      <c r="Z52" s="47">
        <v>107</v>
      </c>
      <c r="AA52" s="47">
        <v>109</v>
      </c>
      <c r="AB52" s="47">
        <v>111</v>
      </c>
      <c r="AC52" s="47">
        <v>7</v>
      </c>
      <c r="AD52" s="47">
        <v>5</v>
      </c>
      <c r="AE52" s="47">
        <v>3</v>
      </c>
      <c r="AF52" s="47">
        <v>1</v>
      </c>
      <c r="AG52" s="48">
        <v>10</v>
      </c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</row>
    <row r="53" spans="17:44" ht="13.5" thickBot="1">
      <c r="Q53" s="4">
        <f aca="true" t="shared" si="15" ref="Q53:Q62">SUM(W53:AG53)</f>
        <v>671</v>
      </c>
      <c r="R53" s="4">
        <f>SUM(X53:AF53)</f>
        <v>549</v>
      </c>
      <c r="S53" s="4"/>
      <c r="T53" s="4"/>
      <c r="U53" s="4"/>
      <c r="V53" s="4"/>
      <c r="W53" s="49">
        <v>2</v>
      </c>
      <c r="X53" s="38">
        <f aca="true" t="shared" si="16" ref="X53:AF53">X35+20</f>
        <v>30</v>
      </c>
      <c r="Y53" s="39">
        <f t="shared" si="16"/>
        <v>101</v>
      </c>
      <c r="Z53" s="39">
        <f t="shared" si="16"/>
        <v>99</v>
      </c>
      <c r="AA53" s="39">
        <f t="shared" si="16"/>
        <v>97</v>
      </c>
      <c r="AB53" s="39">
        <f t="shared" si="16"/>
        <v>29</v>
      </c>
      <c r="AC53" s="39">
        <f t="shared" si="16"/>
        <v>31</v>
      </c>
      <c r="AD53" s="39">
        <f t="shared" si="16"/>
        <v>33</v>
      </c>
      <c r="AE53" s="39">
        <f t="shared" si="16"/>
        <v>35</v>
      </c>
      <c r="AF53" s="40">
        <f t="shared" si="16"/>
        <v>94</v>
      </c>
      <c r="AG53" s="51">
        <v>120</v>
      </c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7:44" ht="13.5" thickBot="1">
      <c r="Q54" s="4">
        <f t="shared" si="15"/>
        <v>671</v>
      </c>
      <c r="R54" s="4">
        <f aca="true" t="shared" si="17" ref="R54:R61">SUM(X54:AF54)</f>
        <v>549</v>
      </c>
      <c r="S54" s="4">
        <f>SUM(Y54:AE54)</f>
        <v>427</v>
      </c>
      <c r="T54" s="4"/>
      <c r="U54" s="4"/>
      <c r="V54" s="4"/>
      <c r="W54" s="49">
        <v>4</v>
      </c>
      <c r="X54" s="41">
        <f aca="true" t="shared" si="18" ref="X54:AF54">X36+20</f>
        <v>36</v>
      </c>
      <c r="Y54" s="30">
        <f t="shared" si="18"/>
        <v>42</v>
      </c>
      <c r="Z54" s="31">
        <f t="shared" si="18"/>
        <v>37</v>
      </c>
      <c r="AA54" s="31">
        <f t="shared" si="18"/>
        <v>39</v>
      </c>
      <c r="AB54" s="31">
        <f t="shared" si="18"/>
        <v>79</v>
      </c>
      <c r="AC54" s="31">
        <f t="shared" si="18"/>
        <v>77</v>
      </c>
      <c r="AD54" s="31">
        <f t="shared" si="18"/>
        <v>75</v>
      </c>
      <c r="AE54" s="32">
        <f t="shared" si="18"/>
        <v>78</v>
      </c>
      <c r="AF54" s="45">
        <f t="shared" si="18"/>
        <v>86</v>
      </c>
      <c r="AG54" s="51">
        <v>118</v>
      </c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</row>
    <row r="55" spans="17:44" ht="13.5" thickBot="1">
      <c r="Q55" s="4">
        <f t="shared" si="15"/>
        <v>671</v>
      </c>
      <c r="R55" s="4">
        <f t="shared" si="17"/>
        <v>549</v>
      </c>
      <c r="S55" s="4">
        <f aca="true" t="shared" si="19" ref="S55:S60">SUM(Y55:AE55)</f>
        <v>427</v>
      </c>
      <c r="T55" s="4">
        <f>SUM(Z55:AD55)</f>
        <v>305</v>
      </c>
      <c r="U55" s="4"/>
      <c r="V55" s="4"/>
      <c r="W55" s="49">
        <v>6</v>
      </c>
      <c r="X55" s="41">
        <f aca="true" t="shared" si="20" ref="X55:AF55">X37+20</f>
        <v>34</v>
      </c>
      <c r="Y55" s="33">
        <f t="shared" si="20"/>
        <v>84</v>
      </c>
      <c r="Z55" s="22">
        <f t="shared" si="20"/>
        <v>70</v>
      </c>
      <c r="AA55" s="23">
        <f t="shared" si="20"/>
        <v>66</v>
      </c>
      <c r="AB55" s="23">
        <f t="shared" si="20"/>
        <v>51</v>
      </c>
      <c r="AC55" s="23">
        <f t="shared" si="20"/>
        <v>50</v>
      </c>
      <c r="AD55" s="24">
        <f t="shared" si="20"/>
        <v>68</v>
      </c>
      <c r="AE55" s="37">
        <f t="shared" si="20"/>
        <v>38</v>
      </c>
      <c r="AF55" s="45">
        <f t="shared" si="20"/>
        <v>88</v>
      </c>
      <c r="AG55" s="51">
        <v>116</v>
      </c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6" spans="17:44" ht="12.75">
      <c r="Q56" s="4">
        <f t="shared" si="15"/>
        <v>671</v>
      </c>
      <c r="R56" s="4">
        <f t="shared" si="17"/>
        <v>549</v>
      </c>
      <c r="S56" s="4">
        <f t="shared" si="19"/>
        <v>427</v>
      </c>
      <c r="T56" s="4">
        <f>SUM(Z56:AD56)</f>
        <v>305</v>
      </c>
      <c r="U56" s="4">
        <f>SUM(AA56:AC56)</f>
        <v>183</v>
      </c>
      <c r="V56" s="4"/>
      <c r="W56" s="49">
        <v>8</v>
      </c>
      <c r="X56" s="41">
        <f aca="true" t="shared" si="21" ref="X56:AF56">X38+20</f>
        <v>32</v>
      </c>
      <c r="Y56" s="33">
        <f t="shared" si="21"/>
        <v>82</v>
      </c>
      <c r="Z56" s="25">
        <f t="shared" si="21"/>
        <v>55</v>
      </c>
      <c r="AA56" s="13">
        <f t="shared" si="21"/>
        <v>58</v>
      </c>
      <c r="AB56" s="14">
        <f t="shared" si="21"/>
        <v>65</v>
      </c>
      <c r="AC56" s="15">
        <f t="shared" si="21"/>
        <v>60</v>
      </c>
      <c r="AD56" s="29">
        <f t="shared" si="21"/>
        <v>67</v>
      </c>
      <c r="AE56" s="37">
        <f t="shared" si="21"/>
        <v>40</v>
      </c>
      <c r="AF56" s="45">
        <f t="shared" si="21"/>
        <v>90</v>
      </c>
      <c r="AG56" s="51">
        <v>114</v>
      </c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7:44" ht="12.75">
      <c r="Q57" s="4">
        <f t="shared" si="15"/>
        <v>671</v>
      </c>
      <c r="R57" s="4">
        <f t="shared" si="17"/>
        <v>549</v>
      </c>
      <c r="S57" s="4">
        <f t="shared" si="19"/>
        <v>427</v>
      </c>
      <c r="T57" s="4">
        <f>SUM(Z57:AD57)</f>
        <v>305</v>
      </c>
      <c r="U57" s="4">
        <f>SUM(AA57:AC57)</f>
        <v>183</v>
      </c>
      <c r="V57" s="4"/>
      <c r="W57" s="49">
        <v>9</v>
      </c>
      <c r="X57" s="41">
        <f aca="true" t="shared" si="22" ref="X57:AF57">X39+20</f>
        <v>95</v>
      </c>
      <c r="Y57" s="33">
        <f t="shared" si="22"/>
        <v>81</v>
      </c>
      <c r="Z57" s="25">
        <f t="shared" si="22"/>
        <v>53</v>
      </c>
      <c r="AA57" s="16">
        <f t="shared" si="22"/>
        <v>63</v>
      </c>
      <c r="AB57" s="4">
        <f t="shared" si="22"/>
        <v>61</v>
      </c>
      <c r="AC57" s="17">
        <f t="shared" si="22"/>
        <v>59</v>
      </c>
      <c r="AD57" s="29">
        <f t="shared" si="22"/>
        <v>69</v>
      </c>
      <c r="AE57" s="37">
        <f t="shared" si="22"/>
        <v>41</v>
      </c>
      <c r="AF57" s="45">
        <f t="shared" si="22"/>
        <v>27</v>
      </c>
      <c r="AG57" s="51">
        <v>113</v>
      </c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8" spans="17:44" ht="13.5" thickBot="1">
      <c r="Q58" s="4">
        <f t="shared" si="15"/>
        <v>671</v>
      </c>
      <c r="R58" s="4">
        <f t="shared" si="17"/>
        <v>549</v>
      </c>
      <c r="S58" s="4">
        <f t="shared" si="19"/>
        <v>427</v>
      </c>
      <c r="T58" s="4">
        <f>SUM(Z58:AD58)</f>
        <v>305</v>
      </c>
      <c r="U58" s="4">
        <f>SUM(AA58:AC58)</f>
        <v>183</v>
      </c>
      <c r="V58" s="4"/>
      <c r="W58" s="49">
        <v>108</v>
      </c>
      <c r="X58" s="41">
        <f aca="true" t="shared" si="23" ref="X58:AF58">X40+20</f>
        <v>96</v>
      </c>
      <c r="Y58" s="33">
        <f t="shared" si="23"/>
        <v>46</v>
      </c>
      <c r="Z58" s="25">
        <f t="shared" si="23"/>
        <v>73</v>
      </c>
      <c r="AA58" s="18">
        <f t="shared" si="23"/>
        <v>62</v>
      </c>
      <c r="AB58" s="19">
        <f t="shared" si="23"/>
        <v>57</v>
      </c>
      <c r="AC58" s="20">
        <f t="shared" si="23"/>
        <v>64</v>
      </c>
      <c r="AD58" s="29">
        <f t="shared" si="23"/>
        <v>49</v>
      </c>
      <c r="AE58" s="37">
        <f t="shared" si="23"/>
        <v>76</v>
      </c>
      <c r="AF58" s="45">
        <f t="shared" si="23"/>
        <v>26</v>
      </c>
      <c r="AG58" s="51">
        <v>14</v>
      </c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</row>
    <row r="59" spans="17:44" ht="13.5" thickBot="1">
      <c r="Q59" s="4">
        <f t="shared" si="15"/>
        <v>671</v>
      </c>
      <c r="R59" s="4">
        <f t="shared" si="17"/>
        <v>549</v>
      </c>
      <c r="S59" s="4">
        <f t="shared" si="19"/>
        <v>427</v>
      </c>
      <c r="T59" s="4">
        <f>SUM(Z59:AD59)</f>
        <v>305</v>
      </c>
      <c r="U59" s="4"/>
      <c r="V59" s="4"/>
      <c r="W59" s="49">
        <v>106</v>
      </c>
      <c r="X59" s="41">
        <f aca="true" t="shared" si="24" ref="X59:AF59">X41+20</f>
        <v>98</v>
      </c>
      <c r="Y59" s="33">
        <f t="shared" si="24"/>
        <v>48</v>
      </c>
      <c r="Z59" s="26">
        <f t="shared" si="24"/>
        <v>54</v>
      </c>
      <c r="AA59" s="27">
        <f t="shared" si="24"/>
        <v>56</v>
      </c>
      <c r="AB59" s="27">
        <f t="shared" si="24"/>
        <v>71</v>
      </c>
      <c r="AC59" s="27">
        <f t="shared" si="24"/>
        <v>72</v>
      </c>
      <c r="AD59" s="28">
        <f t="shared" si="24"/>
        <v>52</v>
      </c>
      <c r="AE59" s="37">
        <f t="shared" si="24"/>
        <v>74</v>
      </c>
      <c r="AF59" s="45">
        <f t="shared" si="24"/>
        <v>24</v>
      </c>
      <c r="AG59" s="51">
        <v>16</v>
      </c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0" spans="17:44" ht="13.5" thickBot="1">
      <c r="Q60" s="4">
        <f t="shared" si="15"/>
        <v>671</v>
      </c>
      <c r="R60" s="4">
        <f t="shared" si="17"/>
        <v>549</v>
      </c>
      <c r="S60" s="4">
        <f t="shared" si="19"/>
        <v>427</v>
      </c>
      <c r="T60" s="4"/>
      <c r="U60" s="4"/>
      <c r="V60" s="4"/>
      <c r="W60" s="49">
        <v>104</v>
      </c>
      <c r="X60" s="41">
        <f aca="true" t="shared" si="25" ref="X60:AF60">X42+20</f>
        <v>100</v>
      </c>
      <c r="Y60" s="34">
        <f t="shared" si="25"/>
        <v>44</v>
      </c>
      <c r="Z60" s="35">
        <f t="shared" si="25"/>
        <v>85</v>
      </c>
      <c r="AA60" s="35">
        <f t="shared" si="25"/>
        <v>83</v>
      </c>
      <c r="AB60" s="35">
        <f t="shared" si="25"/>
        <v>43</v>
      </c>
      <c r="AC60" s="35">
        <f t="shared" si="25"/>
        <v>45</v>
      </c>
      <c r="AD60" s="35">
        <f t="shared" si="25"/>
        <v>47</v>
      </c>
      <c r="AE60" s="36">
        <f t="shared" si="25"/>
        <v>80</v>
      </c>
      <c r="AF60" s="45">
        <f t="shared" si="25"/>
        <v>22</v>
      </c>
      <c r="AG60" s="51">
        <v>18</v>
      </c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</row>
    <row r="61" spans="17:44" ht="13.5" thickBot="1">
      <c r="Q61" s="4">
        <f t="shared" si="15"/>
        <v>671</v>
      </c>
      <c r="R61" s="4">
        <f t="shared" si="17"/>
        <v>549</v>
      </c>
      <c r="S61" s="4"/>
      <c r="T61" s="4"/>
      <c r="U61" s="4"/>
      <c r="V61" s="4"/>
      <c r="W61" s="49">
        <v>102</v>
      </c>
      <c r="X61" s="42">
        <f aca="true" t="shared" si="26" ref="X61:AF61">X43+20</f>
        <v>28</v>
      </c>
      <c r="Y61" s="43">
        <f t="shared" si="26"/>
        <v>21</v>
      </c>
      <c r="Z61" s="43">
        <f t="shared" si="26"/>
        <v>23</v>
      </c>
      <c r="AA61" s="43">
        <f t="shared" si="26"/>
        <v>25</v>
      </c>
      <c r="AB61" s="43">
        <f t="shared" si="26"/>
        <v>93</v>
      </c>
      <c r="AC61" s="43">
        <f t="shared" si="26"/>
        <v>91</v>
      </c>
      <c r="AD61" s="43">
        <f t="shared" si="26"/>
        <v>89</v>
      </c>
      <c r="AE61" s="43">
        <f t="shared" si="26"/>
        <v>87</v>
      </c>
      <c r="AF61" s="44">
        <f t="shared" si="26"/>
        <v>92</v>
      </c>
      <c r="AG61" s="51">
        <v>20</v>
      </c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</row>
    <row r="62" spans="17:44" ht="13.5" thickBot="1">
      <c r="Q62" s="4">
        <f t="shared" si="15"/>
        <v>671</v>
      </c>
      <c r="R62" s="4"/>
      <c r="S62" s="4"/>
      <c r="T62" s="4"/>
      <c r="U62" s="4"/>
      <c r="V62" s="4"/>
      <c r="W62" s="50">
        <v>112</v>
      </c>
      <c r="X62" s="53">
        <v>19</v>
      </c>
      <c r="Y62" s="53">
        <v>17</v>
      </c>
      <c r="Z62" s="53">
        <v>15</v>
      </c>
      <c r="AA62" s="53">
        <v>13</v>
      </c>
      <c r="AB62" s="53">
        <v>11</v>
      </c>
      <c r="AC62" s="53">
        <v>115</v>
      </c>
      <c r="AD62" s="53">
        <v>117</v>
      </c>
      <c r="AE62" s="53">
        <v>119</v>
      </c>
      <c r="AF62" s="53">
        <v>121</v>
      </c>
      <c r="AG62" s="52">
        <v>12</v>
      </c>
      <c r="AH62" s="21"/>
      <c r="AI62" s="4"/>
      <c r="AJ62" s="4"/>
      <c r="AK62" s="4"/>
      <c r="AL62" s="4"/>
      <c r="AM62" s="4"/>
      <c r="AN62" s="4"/>
      <c r="AO62" s="21"/>
      <c r="AP62" s="21"/>
      <c r="AQ62" s="21"/>
      <c r="AR62" s="21"/>
    </row>
    <row r="63" spans="17:44" ht="12.75">
      <c r="Q63" s="4"/>
      <c r="R63" s="4"/>
      <c r="S63" s="4"/>
      <c r="T63" s="4"/>
      <c r="U63" s="4"/>
      <c r="V63" s="4"/>
      <c r="W63" s="21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21"/>
      <c r="AI63" s="4"/>
      <c r="AJ63" s="4"/>
      <c r="AK63" s="4"/>
      <c r="AL63" s="4"/>
      <c r="AM63" s="4"/>
      <c r="AN63" s="4"/>
      <c r="AO63" s="21"/>
      <c r="AP63" s="4"/>
      <c r="AQ63" s="4"/>
      <c r="AR63" s="4"/>
    </row>
    <row r="64" spans="17:44" ht="12.75">
      <c r="Q64" s="4"/>
      <c r="R64" s="4"/>
      <c r="S64" s="4"/>
      <c r="T64" s="4"/>
      <c r="U64" s="4"/>
      <c r="V64" s="4"/>
      <c r="W64" s="21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21"/>
      <c r="AI64" s="4"/>
      <c r="AJ64" s="4"/>
      <c r="AK64" s="4"/>
      <c r="AL64" s="4"/>
      <c r="AM64" s="4"/>
      <c r="AN64" s="4"/>
      <c r="AO64" s="21"/>
      <c r="AP64" s="4"/>
      <c r="AQ64" s="4"/>
      <c r="AR64" s="4"/>
    </row>
    <row r="65" spans="17:44" ht="13.5">
      <c r="Q65" s="63">
        <f>V72+W73+X74+Y75+Z76+AA77+AB78+AC79+AD80+AE81+AF82+AG83+AH84</f>
        <v>1105</v>
      </c>
      <c r="R65" s="4"/>
      <c r="S65" s="4"/>
      <c r="T65" s="4"/>
      <c r="U65" s="4"/>
      <c r="V65" s="63">
        <f>SUM(V72:V84)</f>
        <v>1105</v>
      </c>
      <c r="W65" s="63">
        <f aca="true" t="shared" si="27" ref="W65:AH65">SUM(W72:W84)</f>
        <v>1105</v>
      </c>
      <c r="X65" s="63">
        <f t="shared" si="27"/>
        <v>1105</v>
      </c>
      <c r="Y65" s="63">
        <f t="shared" si="27"/>
        <v>1105</v>
      </c>
      <c r="Z65" s="63">
        <f t="shared" si="27"/>
        <v>1105</v>
      </c>
      <c r="AA65" s="63">
        <f t="shared" si="27"/>
        <v>1105</v>
      </c>
      <c r="AB65" s="63">
        <f t="shared" si="27"/>
        <v>1105</v>
      </c>
      <c r="AC65" s="63">
        <f t="shared" si="27"/>
        <v>1105</v>
      </c>
      <c r="AD65" s="63">
        <f t="shared" si="27"/>
        <v>1105</v>
      </c>
      <c r="AE65" s="63">
        <f t="shared" si="27"/>
        <v>1105</v>
      </c>
      <c r="AF65" s="63">
        <f t="shared" si="27"/>
        <v>1105</v>
      </c>
      <c r="AG65" s="63">
        <f t="shared" si="27"/>
        <v>1105</v>
      </c>
      <c r="AH65" s="63">
        <f t="shared" si="27"/>
        <v>1105</v>
      </c>
      <c r="AI65" s="4"/>
      <c r="AJ65" s="4"/>
      <c r="AK65" s="4"/>
      <c r="AL65" s="4"/>
      <c r="AM65" s="63">
        <f>+AH72+AG73+AF74+AE75+AD76+AC77+AB78+AA79+Z80+Y81+X82+W83+V84</f>
        <v>1105</v>
      </c>
      <c r="AN65" s="4"/>
      <c r="AO65" s="21"/>
      <c r="AP65" s="4"/>
      <c r="AQ65" s="4"/>
      <c r="AR65" s="4"/>
    </row>
    <row r="66" spans="17:44" ht="12.75">
      <c r="Q66" s="4"/>
      <c r="R66" s="4">
        <f>W73+X74+Y75+Z76+AA77+AB78+AC79+AD80+AE81+AF82+AG83</f>
        <v>935</v>
      </c>
      <c r="S66" s="4"/>
      <c r="T66" s="4"/>
      <c r="U66" s="4"/>
      <c r="V66" s="4"/>
      <c r="W66" s="64">
        <f>SUM(W73:W83)</f>
        <v>935</v>
      </c>
      <c r="X66" s="64">
        <f aca="true" t="shared" si="28" ref="X66:AG66">SUM(X73:X83)</f>
        <v>935</v>
      </c>
      <c r="Y66" s="64">
        <f t="shared" si="28"/>
        <v>935</v>
      </c>
      <c r="Z66" s="64">
        <f t="shared" si="28"/>
        <v>935</v>
      </c>
      <c r="AA66" s="64">
        <f t="shared" si="28"/>
        <v>935</v>
      </c>
      <c r="AB66" s="64">
        <f t="shared" si="28"/>
        <v>935</v>
      </c>
      <c r="AC66" s="64">
        <f t="shared" si="28"/>
        <v>935</v>
      </c>
      <c r="AD66" s="64">
        <f t="shared" si="28"/>
        <v>935</v>
      </c>
      <c r="AE66" s="64">
        <f t="shared" si="28"/>
        <v>935</v>
      </c>
      <c r="AF66" s="64">
        <f t="shared" si="28"/>
        <v>935</v>
      </c>
      <c r="AG66" s="64">
        <f t="shared" si="28"/>
        <v>935</v>
      </c>
      <c r="AH66" s="21"/>
      <c r="AI66" s="4"/>
      <c r="AJ66" s="4"/>
      <c r="AK66" s="4"/>
      <c r="AL66" s="4">
        <f>AG73+AF74+AE75+AD76+AC77+AB78+AA79+Z80+Y81+X82+W83</f>
        <v>935</v>
      </c>
      <c r="AM66" s="4"/>
      <c r="AN66" s="4"/>
      <c r="AO66" s="21"/>
      <c r="AP66" s="4"/>
      <c r="AQ66" s="4"/>
      <c r="AR66" s="4"/>
    </row>
    <row r="67" spans="17:44" ht="12.75">
      <c r="Q67" s="4"/>
      <c r="R67" s="4"/>
      <c r="S67" s="4">
        <f>X74+Y75+Z76+AA77+AB78+AC79+AD80+AE81+AF82</f>
        <v>765</v>
      </c>
      <c r="T67" s="4"/>
      <c r="U67" s="4"/>
      <c r="V67" s="4"/>
      <c r="W67" s="21"/>
      <c r="X67" s="4">
        <f>SUM(X74:X82)</f>
        <v>765</v>
      </c>
      <c r="Y67" s="4">
        <f aca="true" t="shared" si="29" ref="Y67:AF67">SUM(Y74:Y82)</f>
        <v>765</v>
      </c>
      <c r="Z67" s="4">
        <f t="shared" si="29"/>
        <v>765</v>
      </c>
      <c r="AA67" s="4">
        <f t="shared" si="29"/>
        <v>765</v>
      </c>
      <c r="AB67" s="4">
        <f t="shared" si="29"/>
        <v>765</v>
      </c>
      <c r="AC67" s="4">
        <f t="shared" si="29"/>
        <v>765</v>
      </c>
      <c r="AD67" s="4">
        <f t="shared" si="29"/>
        <v>765</v>
      </c>
      <c r="AE67" s="4">
        <f t="shared" si="29"/>
        <v>765</v>
      </c>
      <c r="AF67" s="4">
        <f t="shared" si="29"/>
        <v>765</v>
      </c>
      <c r="AG67" s="4"/>
      <c r="AH67" s="21"/>
      <c r="AI67" s="4"/>
      <c r="AJ67" s="4"/>
      <c r="AK67" s="4">
        <f>AF74+AE75+AD76+AC77+AB78+AA79+Z80+Y81+X82</f>
        <v>765</v>
      </c>
      <c r="AL67" s="4"/>
      <c r="AM67" s="4"/>
      <c r="AN67" s="4"/>
      <c r="AO67" s="21"/>
      <c r="AP67" s="4"/>
      <c r="AQ67" s="4"/>
      <c r="AR67" s="4"/>
    </row>
    <row r="68" spans="17:44" ht="12.75">
      <c r="Q68" s="4"/>
      <c r="R68" s="4"/>
      <c r="S68" s="4"/>
      <c r="T68" s="4">
        <f>Y75+Z76+AA77+AB78+AC79+AD80+AE81</f>
        <v>595</v>
      </c>
      <c r="U68" s="4"/>
      <c r="V68" s="4"/>
      <c r="W68" s="4"/>
      <c r="X68" s="4"/>
      <c r="Y68" s="4">
        <f>SUM(Y75:Y81)</f>
        <v>595</v>
      </c>
      <c r="Z68" s="4">
        <f aca="true" t="shared" si="30" ref="Z68:AE68">SUM(Z75:Z81)</f>
        <v>595</v>
      </c>
      <c r="AA68" s="4">
        <f t="shared" si="30"/>
        <v>595</v>
      </c>
      <c r="AB68" s="4">
        <f t="shared" si="30"/>
        <v>595</v>
      </c>
      <c r="AC68" s="4">
        <f t="shared" si="30"/>
        <v>595</v>
      </c>
      <c r="AD68" s="4">
        <f t="shared" si="30"/>
        <v>595</v>
      </c>
      <c r="AE68" s="4">
        <f t="shared" si="30"/>
        <v>595</v>
      </c>
      <c r="AF68" s="4"/>
      <c r="AG68" s="4"/>
      <c r="AH68" s="4"/>
      <c r="AI68" s="4"/>
      <c r="AJ68" s="4">
        <f>+AE75+AD76+AC77+AB78+AA79+Z80+Y81</f>
        <v>595</v>
      </c>
      <c r="AK68" s="4"/>
      <c r="AL68" s="4"/>
      <c r="AM68" s="4"/>
      <c r="AN68" s="4"/>
      <c r="AO68" s="4"/>
      <c r="AP68" s="4"/>
      <c r="AQ68" s="4"/>
      <c r="AR68" s="4"/>
    </row>
    <row r="69" spans="21:35" ht="12.75">
      <c r="U69">
        <f>+Z76+AA77+AB78+AC79+AD80</f>
        <v>425</v>
      </c>
      <c r="Z69">
        <f>SUM(Z76:Z80)</f>
        <v>425</v>
      </c>
      <c r="AA69">
        <f>SUM(AA76:AA80)</f>
        <v>425</v>
      </c>
      <c r="AB69">
        <f>SUM(AB76:AB80)</f>
        <v>425</v>
      </c>
      <c r="AC69">
        <f>SUM(AC76:AC80)</f>
        <v>425</v>
      </c>
      <c r="AD69">
        <f>SUM(AD76:AD80)</f>
        <v>425</v>
      </c>
      <c r="AI69">
        <f>AD76+AC77+AB78+AA79+Z80</f>
        <v>425</v>
      </c>
    </row>
    <row r="70" spans="22:34" ht="12.75">
      <c r="V70">
        <f>+AA77+AB78+AC79</f>
        <v>255</v>
      </c>
      <c r="AA70">
        <f>SUM(AA77:AA79)</f>
        <v>255</v>
      </c>
      <c r="AB70">
        <f>SUM(AB77:AB79)</f>
        <v>255</v>
      </c>
      <c r="AC70">
        <f>SUM(AC77:AC79)</f>
        <v>255</v>
      </c>
      <c r="AH70">
        <f>AC77+AB78+AA79</f>
        <v>255</v>
      </c>
    </row>
    <row r="71" ht="13.5" thickBot="1"/>
    <row r="72" spans="15:34" ht="14.25" thickBot="1">
      <c r="O72" s="62">
        <f aca="true" t="shared" si="31" ref="O72:O84">SUM(V72:AH72)</f>
        <v>1105</v>
      </c>
      <c r="V72" s="54">
        <v>14</v>
      </c>
      <c r="W72" s="55">
        <v>24</v>
      </c>
      <c r="X72" s="55">
        <v>22</v>
      </c>
      <c r="Y72" s="55">
        <v>20</v>
      </c>
      <c r="Z72" s="55">
        <v>18</v>
      </c>
      <c r="AA72" s="55">
        <v>16</v>
      </c>
      <c r="AB72" s="55">
        <v>159</v>
      </c>
      <c r="AC72" s="55">
        <v>160</v>
      </c>
      <c r="AD72" s="55">
        <v>162</v>
      </c>
      <c r="AE72" s="55">
        <v>164</v>
      </c>
      <c r="AF72" s="55">
        <v>166</v>
      </c>
      <c r="AG72" s="55">
        <v>168</v>
      </c>
      <c r="AH72" s="56">
        <v>12</v>
      </c>
    </row>
    <row r="73" spans="15:34" ht="14.25" thickBot="1">
      <c r="O73" s="62">
        <f t="shared" si="31"/>
        <v>1105</v>
      </c>
      <c r="P73">
        <f aca="true" t="shared" si="32" ref="P73:P83">SUM(W73:AG73)</f>
        <v>935</v>
      </c>
      <c r="V73" s="57">
        <v>169</v>
      </c>
      <c r="W73" s="46">
        <f>W52+24</f>
        <v>134</v>
      </c>
      <c r="X73" s="47">
        <f aca="true" t="shared" si="33" ref="X73:AG73">X52+24</f>
        <v>127</v>
      </c>
      <c r="Y73" s="47">
        <f t="shared" si="33"/>
        <v>129</v>
      </c>
      <c r="Z73" s="47">
        <f t="shared" si="33"/>
        <v>131</v>
      </c>
      <c r="AA73" s="47">
        <f t="shared" si="33"/>
        <v>133</v>
      </c>
      <c r="AB73" s="47">
        <f t="shared" si="33"/>
        <v>135</v>
      </c>
      <c r="AC73" s="47">
        <f t="shared" si="33"/>
        <v>31</v>
      </c>
      <c r="AD73" s="47">
        <f t="shared" si="33"/>
        <v>29</v>
      </c>
      <c r="AE73" s="47">
        <f t="shared" si="33"/>
        <v>27</v>
      </c>
      <c r="AF73" s="47">
        <f t="shared" si="33"/>
        <v>25</v>
      </c>
      <c r="AG73" s="48">
        <f t="shared" si="33"/>
        <v>34</v>
      </c>
      <c r="AH73" s="58">
        <v>1</v>
      </c>
    </row>
    <row r="74" spans="15:34" ht="14.25" thickBot="1">
      <c r="O74" s="62">
        <f t="shared" si="31"/>
        <v>1105</v>
      </c>
      <c r="P74">
        <f t="shared" si="32"/>
        <v>935</v>
      </c>
      <c r="Q74">
        <f aca="true" t="shared" si="34" ref="Q74:Q82">SUM(X74:AF74)</f>
        <v>765</v>
      </c>
      <c r="V74" s="57">
        <v>167</v>
      </c>
      <c r="W74" s="49">
        <f aca="true" t="shared" si="35" ref="W74:AG74">W53+24</f>
        <v>26</v>
      </c>
      <c r="X74" s="38">
        <f t="shared" si="35"/>
        <v>54</v>
      </c>
      <c r="Y74" s="39">
        <f t="shared" si="35"/>
        <v>125</v>
      </c>
      <c r="Z74" s="39">
        <f t="shared" si="35"/>
        <v>123</v>
      </c>
      <c r="AA74" s="39">
        <f t="shared" si="35"/>
        <v>121</v>
      </c>
      <c r="AB74" s="39">
        <f t="shared" si="35"/>
        <v>53</v>
      </c>
      <c r="AC74" s="39">
        <f t="shared" si="35"/>
        <v>55</v>
      </c>
      <c r="AD74" s="39">
        <f t="shared" si="35"/>
        <v>57</v>
      </c>
      <c r="AE74" s="39">
        <f t="shared" si="35"/>
        <v>59</v>
      </c>
      <c r="AF74" s="40">
        <f t="shared" si="35"/>
        <v>118</v>
      </c>
      <c r="AG74" s="51">
        <f t="shared" si="35"/>
        <v>144</v>
      </c>
      <c r="AH74" s="58">
        <v>3</v>
      </c>
    </row>
    <row r="75" spans="15:34" ht="14.25" thickBot="1">
      <c r="O75" s="62">
        <f t="shared" si="31"/>
        <v>1105</v>
      </c>
      <c r="P75">
        <f t="shared" si="32"/>
        <v>935</v>
      </c>
      <c r="Q75">
        <f t="shared" si="34"/>
        <v>765</v>
      </c>
      <c r="R75">
        <f aca="true" t="shared" si="36" ref="R75:R81">SUM(Y75:AE75)</f>
        <v>595</v>
      </c>
      <c r="V75" s="57">
        <v>165</v>
      </c>
      <c r="W75" s="49">
        <f aca="true" t="shared" si="37" ref="W75:AG75">W54+24</f>
        <v>28</v>
      </c>
      <c r="X75" s="41">
        <f t="shared" si="37"/>
        <v>60</v>
      </c>
      <c r="Y75" s="30">
        <f t="shared" si="37"/>
        <v>66</v>
      </c>
      <c r="Z75" s="31">
        <f t="shared" si="37"/>
        <v>61</v>
      </c>
      <c r="AA75" s="31">
        <f t="shared" si="37"/>
        <v>63</v>
      </c>
      <c r="AB75" s="31">
        <f t="shared" si="37"/>
        <v>103</v>
      </c>
      <c r="AC75" s="31">
        <f t="shared" si="37"/>
        <v>101</v>
      </c>
      <c r="AD75" s="31">
        <f t="shared" si="37"/>
        <v>99</v>
      </c>
      <c r="AE75" s="32">
        <f t="shared" si="37"/>
        <v>102</v>
      </c>
      <c r="AF75" s="45">
        <f t="shared" si="37"/>
        <v>110</v>
      </c>
      <c r="AG75" s="51">
        <f t="shared" si="37"/>
        <v>142</v>
      </c>
      <c r="AH75" s="58">
        <v>5</v>
      </c>
    </row>
    <row r="76" spans="15:34" ht="14.25" thickBot="1">
      <c r="O76" s="62">
        <f t="shared" si="31"/>
        <v>1105</v>
      </c>
      <c r="P76">
        <f t="shared" si="32"/>
        <v>935</v>
      </c>
      <c r="Q76">
        <f t="shared" si="34"/>
        <v>765</v>
      </c>
      <c r="R76">
        <f t="shared" si="36"/>
        <v>595</v>
      </c>
      <c r="S76">
        <f>SUM(Z76:AD76)</f>
        <v>425</v>
      </c>
      <c r="V76" s="57">
        <v>163</v>
      </c>
      <c r="W76" s="49">
        <f aca="true" t="shared" si="38" ref="W76:AG76">W55+24</f>
        <v>30</v>
      </c>
      <c r="X76" s="41">
        <f t="shared" si="38"/>
        <v>58</v>
      </c>
      <c r="Y76" s="33">
        <f t="shared" si="38"/>
        <v>108</v>
      </c>
      <c r="Z76" s="22">
        <f t="shared" si="38"/>
        <v>94</v>
      </c>
      <c r="AA76" s="23">
        <f t="shared" si="38"/>
        <v>90</v>
      </c>
      <c r="AB76" s="23">
        <f t="shared" si="38"/>
        <v>75</v>
      </c>
      <c r="AC76" s="23">
        <f t="shared" si="38"/>
        <v>74</v>
      </c>
      <c r="AD76" s="24">
        <f t="shared" si="38"/>
        <v>92</v>
      </c>
      <c r="AE76" s="37">
        <f t="shared" si="38"/>
        <v>62</v>
      </c>
      <c r="AF76" s="45">
        <f t="shared" si="38"/>
        <v>112</v>
      </c>
      <c r="AG76" s="51">
        <f t="shared" si="38"/>
        <v>140</v>
      </c>
      <c r="AH76" s="58">
        <v>7</v>
      </c>
    </row>
    <row r="77" spans="15:34" ht="13.5">
      <c r="O77" s="62">
        <f t="shared" si="31"/>
        <v>1105</v>
      </c>
      <c r="P77">
        <f t="shared" si="32"/>
        <v>935</v>
      </c>
      <c r="Q77">
        <f t="shared" si="34"/>
        <v>765</v>
      </c>
      <c r="R77">
        <f t="shared" si="36"/>
        <v>595</v>
      </c>
      <c r="S77">
        <f>SUM(Z77:AD77)</f>
        <v>425</v>
      </c>
      <c r="T77">
        <f>SUM(AA77:AC77)</f>
        <v>255</v>
      </c>
      <c r="V77" s="57">
        <v>161</v>
      </c>
      <c r="W77" s="49">
        <f aca="true" t="shared" si="39" ref="W77:AG77">W56+24</f>
        <v>32</v>
      </c>
      <c r="X77" s="41">
        <f t="shared" si="39"/>
        <v>56</v>
      </c>
      <c r="Y77" s="33">
        <f t="shared" si="39"/>
        <v>106</v>
      </c>
      <c r="Z77" s="25">
        <f t="shared" si="39"/>
        <v>79</v>
      </c>
      <c r="AA77" s="13">
        <f t="shared" si="39"/>
        <v>82</v>
      </c>
      <c r="AB77" s="14">
        <f t="shared" si="39"/>
        <v>89</v>
      </c>
      <c r="AC77" s="15">
        <f t="shared" si="39"/>
        <v>84</v>
      </c>
      <c r="AD77" s="29">
        <f t="shared" si="39"/>
        <v>91</v>
      </c>
      <c r="AE77" s="37">
        <f t="shared" si="39"/>
        <v>64</v>
      </c>
      <c r="AF77" s="45">
        <f t="shared" si="39"/>
        <v>114</v>
      </c>
      <c r="AG77" s="51">
        <f t="shared" si="39"/>
        <v>138</v>
      </c>
      <c r="AH77" s="58">
        <v>9</v>
      </c>
    </row>
    <row r="78" spans="15:34" ht="13.5">
      <c r="O78" s="62">
        <f t="shared" si="31"/>
        <v>1105</v>
      </c>
      <c r="P78">
        <f t="shared" si="32"/>
        <v>935</v>
      </c>
      <c r="Q78">
        <f t="shared" si="34"/>
        <v>765</v>
      </c>
      <c r="R78">
        <f t="shared" si="36"/>
        <v>595</v>
      </c>
      <c r="S78">
        <f>SUM(Z78:AD78)</f>
        <v>425</v>
      </c>
      <c r="T78">
        <f>SUM(AA78:AC78)</f>
        <v>255</v>
      </c>
      <c r="V78" s="57">
        <v>13</v>
      </c>
      <c r="W78" s="49">
        <f aca="true" t="shared" si="40" ref="W78:AG78">W57+24</f>
        <v>33</v>
      </c>
      <c r="X78" s="41">
        <f t="shared" si="40"/>
        <v>119</v>
      </c>
      <c r="Y78" s="33">
        <f t="shared" si="40"/>
        <v>105</v>
      </c>
      <c r="Z78" s="25">
        <f t="shared" si="40"/>
        <v>77</v>
      </c>
      <c r="AA78" s="16">
        <f t="shared" si="40"/>
        <v>87</v>
      </c>
      <c r="AB78" s="4">
        <f t="shared" si="40"/>
        <v>85</v>
      </c>
      <c r="AC78" s="17">
        <f t="shared" si="40"/>
        <v>83</v>
      </c>
      <c r="AD78" s="29">
        <f t="shared" si="40"/>
        <v>93</v>
      </c>
      <c r="AE78" s="37">
        <f t="shared" si="40"/>
        <v>65</v>
      </c>
      <c r="AF78" s="45">
        <f t="shared" si="40"/>
        <v>51</v>
      </c>
      <c r="AG78" s="51">
        <f t="shared" si="40"/>
        <v>137</v>
      </c>
      <c r="AH78" s="58">
        <v>157</v>
      </c>
    </row>
    <row r="79" spans="15:34" ht="14.25" thickBot="1">
      <c r="O79" s="62">
        <f t="shared" si="31"/>
        <v>1105</v>
      </c>
      <c r="P79">
        <f t="shared" si="32"/>
        <v>935</v>
      </c>
      <c r="Q79">
        <f t="shared" si="34"/>
        <v>765</v>
      </c>
      <c r="R79">
        <f t="shared" si="36"/>
        <v>595</v>
      </c>
      <c r="S79">
        <f>SUM(Z79:AD79)</f>
        <v>425</v>
      </c>
      <c r="T79">
        <f>SUM(AA79:AC79)</f>
        <v>255</v>
      </c>
      <c r="V79" s="57">
        <v>15</v>
      </c>
      <c r="W79" s="49">
        <f aca="true" t="shared" si="41" ref="W79:AG79">W58+24</f>
        <v>132</v>
      </c>
      <c r="X79" s="41">
        <f t="shared" si="41"/>
        <v>120</v>
      </c>
      <c r="Y79" s="33">
        <f t="shared" si="41"/>
        <v>70</v>
      </c>
      <c r="Z79" s="25">
        <f t="shared" si="41"/>
        <v>97</v>
      </c>
      <c r="AA79" s="18">
        <f t="shared" si="41"/>
        <v>86</v>
      </c>
      <c r="AB79" s="19">
        <f t="shared" si="41"/>
        <v>81</v>
      </c>
      <c r="AC79" s="20">
        <f t="shared" si="41"/>
        <v>88</v>
      </c>
      <c r="AD79" s="29">
        <f t="shared" si="41"/>
        <v>73</v>
      </c>
      <c r="AE79" s="37">
        <f t="shared" si="41"/>
        <v>100</v>
      </c>
      <c r="AF79" s="45">
        <f t="shared" si="41"/>
        <v>50</v>
      </c>
      <c r="AG79" s="51">
        <f t="shared" si="41"/>
        <v>38</v>
      </c>
      <c r="AH79" s="58">
        <v>155</v>
      </c>
    </row>
    <row r="80" spans="15:34" ht="14.25" thickBot="1">
      <c r="O80" s="62">
        <f t="shared" si="31"/>
        <v>1105</v>
      </c>
      <c r="P80">
        <f t="shared" si="32"/>
        <v>935</v>
      </c>
      <c r="Q80">
        <f t="shared" si="34"/>
        <v>765</v>
      </c>
      <c r="R80">
        <f t="shared" si="36"/>
        <v>595</v>
      </c>
      <c r="S80">
        <f>SUM(Z80:AD80)</f>
        <v>425</v>
      </c>
      <c r="V80" s="57">
        <v>17</v>
      </c>
      <c r="W80" s="49">
        <f aca="true" t="shared" si="42" ref="W80:AG80">W59+24</f>
        <v>130</v>
      </c>
      <c r="X80" s="41">
        <f t="shared" si="42"/>
        <v>122</v>
      </c>
      <c r="Y80" s="33">
        <f t="shared" si="42"/>
        <v>72</v>
      </c>
      <c r="Z80" s="26">
        <f t="shared" si="42"/>
        <v>78</v>
      </c>
      <c r="AA80" s="27">
        <f t="shared" si="42"/>
        <v>80</v>
      </c>
      <c r="AB80" s="27">
        <f t="shared" si="42"/>
        <v>95</v>
      </c>
      <c r="AC80" s="27">
        <f t="shared" si="42"/>
        <v>96</v>
      </c>
      <c r="AD80" s="28">
        <f t="shared" si="42"/>
        <v>76</v>
      </c>
      <c r="AE80" s="37">
        <f t="shared" si="42"/>
        <v>98</v>
      </c>
      <c r="AF80" s="45">
        <f t="shared" si="42"/>
        <v>48</v>
      </c>
      <c r="AG80" s="51">
        <f t="shared" si="42"/>
        <v>40</v>
      </c>
      <c r="AH80" s="58">
        <v>153</v>
      </c>
    </row>
    <row r="81" spans="15:34" ht="14.25" thickBot="1">
      <c r="O81" s="62">
        <f t="shared" si="31"/>
        <v>1105</v>
      </c>
      <c r="P81">
        <f t="shared" si="32"/>
        <v>935</v>
      </c>
      <c r="Q81">
        <f t="shared" si="34"/>
        <v>765</v>
      </c>
      <c r="R81">
        <f t="shared" si="36"/>
        <v>595</v>
      </c>
      <c r="V81" s="57">
        <v>19</v>
      </c>
      <c r="W81" s="49">
        <f aca="true" t="shared" si="43" ref="W81:AG81">W60+24</f>
        <v>128</v>
      </c>
      <c r="X81" s="41">
        <f t="shared" si="43"/>
        <v>124</v>
      </c>
      <c r="Y81" s="34">
        <f t="shared" si="43"/>
        <v>68</v>
      </c>
      <c r="Z81" s="35">
        <f t="shared" si="43"/>
        <v>109</v>
      </c>
      <c r="AA81" s="35">
        <f t="shared" si="43"/>
        <v>107</v>
      </c>
      <c r="AB81" s="35">
        <f t="shared" si="43"/>
        <v>67</v>
      </c>
      <c r="AC81" s="35">
        <f t="shared" si="43"/>
        <v>69</v>
      </c>
      <c r="AD81" s="35">
        <f t="shared" si="43"/>
        <v>71</v>
      </c>
      <c r="AE81" s="36">
        <f t="shared" si="43"/>
        <v>104</v>
      </c>
      <c r="AF81" s="45">
        <f t="shared" si="43"/>
        <v>46</v>
      </c>
      <c r="AG81" s="51">
        <f t="shared" si="43"/>
        <v>42</v>
      </c>
      <c r="AH81" s="58">
        <v>151</v>
      </c>
    </row>
    <row r="82" spans="15:34" ht="14.25" thickBot="1">
      <c r="O82" s="62">
        <f t="shared" si="31"/>
        <v>1105</v>
      </c>
      <c r="P82">
        <f t="shared" si="32"/>
        <v>935</v>
      </c>
      <c r="Q82">
        <f t="shared" si="34"/>
        <v>765</v>
      </c>
      <c r="V82" s="57">
        <v>21</v>
      </c>
      <c r="W82" s="49">
        <f aca="true" t="shared" si="44" ref="W82:AG82">W61+24</f>
        <v>126</v>
      </c>
      <c r="X82" s="42">
        <f t="shared" si="44"/>
        <v>52</v>
      </c>
      <c r="Y82" s="43">
        <f t="shared" si="44"/>
        <v>45</v>
      </c>
      <c r="Z82" s="43">
        <f t="shared" si="44"/>
        <v>47</v>
      </c>
      <c r="AA82" s="43">
        <f t="shared" si="44"/>
        <v>49</v>
      </c>
      <c r="AB82" s="43">
        <f t="shared" si="44"/>
        <v>117</v>
      </c>
      <c r="AC82" s="43">
        <f t="shared" si="44"/>
        <v>115</v>
      </c>
      <c r="AD82" s="43">
        <f t="shared" si="44"/>
        <v>113</v>
      </c>
      <c r="AE82" s="43">
        <f t="shared" si="44"/>
        <v>111</v>
      </c>
      <c r="AF82" s="44">
        <f t="shared" si="44"/>
        <v>116</v>
      </c>
      <c r="AG82" s="51">
        <f t="shared" si="44"/>
        <v>44</v>
      </c>
      <c r="AH82" s="58">
        <v>149</v>
      </c>
    </row>
    <row r="83" spans="15:34" ht="14.25" thickBot="1">
      <c r="O83" s="62">
        <f t="shared" si="31"/>
        <v>1105</v>
      </c>
      <c r="P83">
        <f t="shared" si="32"/>
        <v>935</v>
      </c>
      <c r="V83" s="57">
        <v>23</v>
      </c>
      <c r="W83" s="50">
        <f aca="true" t="shared" si="45" ref="W83:AG83">W62+24</f>
        <v>136</v>
      </c>
      <c r="X83" s="53">
        <f t="shared" si="45"/>
        <v>43</v>
      </c>
      <c r="Y83" s="53">
        <f t="shared" si="45"/>
        <v>41</v>
      </c>
      <c r="Z83" s="53">
        <f t="shared" si="45"/>
        <v>39</v>
      </c>
      <c r="AA83" s="53">
        <f t="shared" si="45"/>
        <v>37</v>
      </c>
      <c r="AB83" s="53">
        <f t="shared" si="45"/>
        <v>35</v>
      </c>
      <c r="AC83" s="53">
        <f t="shared" si="45"/>
        <v>139</v>
      </c>
      <c r="AD83" s="53">
        <f t="shared" si="45"/>
        <v>141</v>
      </c>
      <c r="AE83" s="53">
        <f t="shared" si="45"/>
        <v>143</v>
      </c>
      <c r="AF83" s="53">
        <f t="shared" si="45"/>
        <v>145</v>
      </c>
      <c r="AG83" s="52">
        <f t="shared" si="45"/>
        <v>36</v>
      </c>
      <c r="AH83" s="58">
        <v>147</v>
      </c>
    </row>
    <row r="84" spans="15:34" ht="14.25" thickBot="1">
      <c r="O84" s="62">
        <f t="shared" si="31"/>
        <v>1105</v>
      </c>
      <c r="V84" s="59">
        <v>158</v>
      </c>
      <c r="W84" s="60">
        <v>146</v>
      </c>
      <c r="X84" s="60">
        <v>148</v>
      </c>
      <c r="Y84" s="60">
        <v>150</v>
      </c>
      <c r="Z84" s="60">
        <v>152</v>
      </c>
      <c r="AA84" s="60">
        <v>154</v>
      </c>
      <c r="AB84" s="60">
        <v>11</v>
      </c>
      <c r="AC84" s="60">
        <v>10</v>
      </c>
      <c r="AD84" s="60">
        <v>8</v>
      </c>
      <c r="AE84" s="60">
        <v>6</v>
      </c>
      <c r="AF84" s="60">
        <v>4</v>
      </c>
      <c r="AG84" s="60">
        <v>2</v>
      </c>
      <c r="AH84" s="61">
        <v>156</v>
      </c>
    </row>
    <row r="89" spans="14:42" ht="13.5">
      <c r="N89" s="62">
        <f>U97+V98+W99+X100+Y101+Z102+AA103+AB104+AC105+AD106+AE107+AF108+AG109+AH110+AI111</f>
        <v>1695</v>
      </c>
      <c r="U89" s="62">
        <f>SUM(U97:U111)</f>
        <v>1695</v>
      </c>
      <c r="V89" s="62">
        <f aca="true" t="shared" si="46" ref="V89:AI89">SUM(V97:V111)</f>
        <v>1695</v>
      </c>
      <c r="W89" s="62">
        <f t="shared" si="46"/>
        <v>1695</v>
      </c>
      <c r="X89" s="62">
        <f t="shared" si="46"/>
        <v>1695</v>
      </c>
      <c r="Y89" s="62">
        <f t="shared" si="46"/>
        <v>1695</v>
      </c>
      <c r="Z89" s="62">
        <f t="shared" si="46"/>
        <v>1695</v>
      </c>
      <c r="AA89" s="62">
        <f t="shared" si="46"/>
        <v>1695</v>
      </c>
      <c r="AB89" s="62">
        <f t="shared" si="46"/>
        <v>1695</v>
      </c>
      <c r="AC89" s="62">
        <f t="shared" si="46"/>
        <v>1695</v>
      </c>
      <c r="AD89" s="62">
        <f t="shared" si="46"/>
        <v>1695</v>
      </c>
      <c r="AE89" s="62">
        <f t="shared" si="46"/>
        <v>1695</v>
      </c>
      <c r="AF89" s="62">
        <f t="shared" si="46"/>
        <v>1695</v>
      </c>
      <c r="AG89" s="62">
        <f t="shared" si="46"/>
        <v>1695</v>
      </c>
      <c r="AH89" s="62">
        <f t="shared" si="46"/>
        <v>1695</v>
      </c>
      <c r="AI89" s="62">
        <f t="shared" si="46"/>
        <v>1695</v>
      </c>
      <c r="AP89" s="62">
        <f>AI97+AH98+AG99+AF100+AE101+AD102+AC103+AB104+AA105+Z106+Y107+X108+W109+V110+U111</f>
        <v>1695</v>
      </c>
    </row>
    <row r="90" spans="15:41" ht="13.5">
      <c r="O90" s="62">
        <f>V98+W99+X100+Y101+Z102+AA103+AB104+AC105+AD106+AE107+AF108+AG109+AH110</f>
        <v>1469</v>
      </c>
      <c r="U90" s="62"/>
      <c r="V90" s="62">
        <f>SUM(V98:V110)</f>
        <v>1469</v>
      </c>
      <c r="W90" s="62">
        <f aca="true" t="shared" si="47" ref="W90:AH90">SUM(W98:W110)</f>
        <v>1469</v>
      </c>
      <c r="X90" s="62">
        <f t="shared" si="47"/>
        <v>1469</v>
      </c>
      <c r="Y90" s="62">
        <f t="shared" si="47"/>
        <v>1469</v>
      </c>
      <c r="Z90" s="62">
        <f t="shared" si="47"/>
        <v>1469</v>
      </c>
      <c r="AA90" s="62">
        <f t="shared" si="47"/>
        <v>1469</v>
      </c>
      <c r="AB90" s="62">
        <f t="shared" si="47"/>
        <v>1469</v>
      </c>
      <c r="AC90" s="62">
        <f t="shared" si="47"/>
        <v>1469</v>
      </c>
      <c r="AD90" s="62">
        <f t="shared" si="47"/>
        <v>1469</v>
      </c>
      <c r="AE90" s="62">
        <f t="shared" si="47"/>
        <v>1469</v>
      </c>
      <c r="AF90" s="62">
        <f t="shared" si="47"/>
        <v>1469</v>
      </c>
      <c r="AG90" s="62">
        <f t="shared" si="47"/>
        <v>1469</v>
      </c>
      <c r="AH90" s="62">
        <f t="shared" si="47"/>
        <v>1469</v>
      </c>
      <c r="AO90" s="62">
        <f>AH98+AG99+AF100+AE101+AD102+AC103+AB104+AA105+Z106+Y107+X108+W109+V110</f>
        <v>1469</v>
      </c>
    </row>
    <row r="91" spans="16:40" ht="13.5">
      <c r="P91" s="62">
        <f>+W99+X100+Y101+Z102+AA103+AB104+AC105+AD106+AE107+AF108+AG109</f>
        <v>1243</v>
      </c>
      <c r="U91" s="62"/>
      <c r="V91" s="62"/>
      <c r="W91" s="62">
        <f>SUM(W99:W109)</f>
        <v>1243</v>
      </c>
      <c r="X91" s="62">
        <f aca="true" t="shared" si="48" ref="X91:AG91">SUM(X99:X109)</f>
        <v>1243</v>
      </c>
      <c r="Y91" s="62">
        <f t="shared" si="48"/>
        <v>1243</v>
      </c>
      <c r="Z91" s="62">
        <f t="shared" si="48"/>
        <v>1243</v>
      </c>
      <c r="AA91" s="62">
        <f t="shared" si="48"/>
        <v>1243</v>
      </c>
      <c r="AB91" s="62">
        <f t="shared" si="48"/>
        <v>1243</v>
      </c>
      <c r="AC91" s="62">
        <f t="shared" si="48"/>
        <v>1243</v>
      </c>
      <c r="AD91" s="62">
        <f t="shared" si="48"/>
        <v>1243</v>
      </c>
      <c r="AE91" s="62">
        <f t="shared" si="48"/>
        <v>1243</v>
      </c>
      <c r="AF91" s="62">
        <f t="shared" si="48"/>
        <v>1243</v>
      </c>
      <c r="AG91" s="62">
        <f t="shared" si="48"/>
        <v>1243</v>
      </c>
      <c r="AH91" s="62"/>
      <c r="AN91" s="62">
        <f>AG99+AF100+AE101+AD102+AC103+AB104+AA105+Z106+Y107+X108+W109</f>
        <v>1243</v>
      </c>
    </row>
    <row r="92" spans="17:39" ht="13.5">
      <c r="Q92" s="62">
        <f>X100+Y101+Z102+AA103+AB104+AC105+AD106+AE107+AF108</f>
        <v>1017</v>
      </c>
      <c r="U92" s="62"/>
      <c r="V92" s="62"/>
      <c r="W92" s="62"/>
      <c r="X92" s="62">
        <f>SUM(X100:X108)</f>
        <v>1017</v>
      </c>
      <c r="Y92" s="62">
        <f aca="true" t="shared" si="49" ref="Y92:AF92">SUM(Y100:Y108)</f>
        <v>1017</v>
      </c>
      <c r="Z92" s="62">
        <f t="shared" si="49"/>
        <v>1017</v>
      </c>
      <c r="AA92" s="62">
        <f t="shared" si="49"/>
        <v>1017</v>
      </c>
      <c r="AB92" s="62">
        <f t="shared" si="49"/>
        <v>1017</v>
      </c>
      <c r="AC92" s="62">
        <f t="shared" si="49"/>
        <v>1017</v>
      </c>
      <c r="AD92" s="62">
        <f t="shared" si="49"/>
        <v>1017</v>
      </c>
      <c r="AE92" s="62">
        <f t="shared" si="49"/>
        <v>1017</v>
      </c>
      <c r="AF92" s="62">
        <f t="shared" si="49"/>
        <v>1017</v>
      </c>
      <c r="AG92" s="62"/>
      <c r="AH92" s="62"/>
      <c r="AM92" s="62">
        <f>AF100+AE101+AD102+AC103+AB104+AA105+Z106+Y107+X108</f>
        <v>1017</v>
      </c>
    </row>
    <row r="93" spans="18:38" ht="12.75">
      <c r="R93">
        <f>Y101+Z102+AA103+AB104+AC105+AD106+AE107</f>
        <v>791</v>
      </c>
      <c r="Y93">
        <f>SUM(Y101:Y107)</f>
        <v>791</v>
      </c>
      <c r="Z93">
        <f aca="true" t="shared" si="50" ref="Z93:AE93">SUM(Z101:Z107)</f>
        <v>791</v>
      </c>
      <c r="AA93">
        <f t="shared" si="50"/>
        <v>791</v>
      </c>
      <c r="AB93">
        <f t="shared" si="50"/>
        <v>791</v>
      </c>
      <c r="AC93">
        <f t="shared" si="50"/>
        <v>791</v>
      </c>
      <c r="AD93">
        <f t="shared" si="50"/>
        <v>791</v>
      </c>
      <c r="AE93">
        <f t="shared" si="50"/>
        <v>791</v>
      </c>
      <c r="AL93">
        <f>AE101+AD102+AC103+AB104+AA105+Z106+Y107</f>
        <v>791</v>
      </c>
    </row>
    <row r="94" spans="19:37" ht="12.75">
      <c r="S94">
        <f>Z102+AA103+AB104+AC105+AD106</f>
        <v>565</v>
      </c>
      <c r="Z94">
        <f>SUM(Z102:Z106)</f>
        <v>565</v>
      </c>
      <c r="AA94">
        <f>SUM(AA102:AA106)</f>
        <v>565</v>
      </c>
      <c r="AB94">
        <f>SUM(AB102:AB106)</f>
        <v>565</v>
      </c>
      <c r="AC94">
        <f>SUM(AC102:AC106)</f>
        <v>565</v>
      </c>
      <c r="AD94">
        <f>SUM(AD102:AD106)</f>
        <v>565</v>
      </c>
      <c r="AK94">
        <f>AD102+AC103+AB104+AA105+Z106</f>
        <v>565</v>
      </c>
    </row>
    <row r="95" spans="20:36" ht="12.75">
      <c r="T95">
        <f>AA103+AB104+AC105</f>
        <v>339</v>
      </c>
      <c r="AA95">
        <f>SUM(AA103:AA105)</f>
        <v>339</v>
      </c>
      <c r="AB95">
        <f>SUM(AB103:AB105)</f>
        <v>339</v>
      </c>
      <c r="AC95">
        <f>SUM(AC103:AC105)</f>
        <v>339</v>
      </c>
      <c r="AJ95">
        <f>AC103+AB104+AA105</f>
        <v>339</v>
      </c>
    </row>
    <row r="97" spans="13:52" ht="14.25" thickBot="1">
      <c r="M97" s="62">
        <f>SUM(U97:AI97)</f>
        <v>1695</v>
      </c>
      <c r="U97" s="65">
        <v>14</v>
      </c>
      <c r="V97" s="65">
        <v>224</v>
      </c>
      <c r="W97" s="65">
        <v>222</v>
      </c>
      <c r="X97" s="65">
        <v>220</v>
      </c>
      <c r="Y97" s="65">
        <v>218</v>
      </c>
      <c r="Z97" s="65">
        <v>216</v>
      </c>
      <c r="AA97" s="65">
        <v>214</v>
      </c>
      <c r="AB97" s="65">
        <v>213</v>
      </c>
      <c r="AC97" s="65">
        <v>18</v>
      </c>
      <c r="AD97" s="65">
        <v>20</v>
      </c>
      <c r="AE97" s="65">
        <v>22</v>
      </c>
      <c r="AF97" s="65">
        <v>24</v>
      </c>
      <c r="AG97" s="65">
        <v>26</v>
      </c>
      <c r="AH97" s="65">
        <v>28</v>
      </c>
      <c r="AI97" s="65">
        <v>16</v>
      </c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</row>
    <row r="98" spans="13:52" ht="14.25" thickBot="1">
      <c r="M98" s="62">
        <f aca="true" t="shared" si="51" ref="M98:M111">SUM(U98:AI98)</f>
        <v>1695</v>
      </c>
      <c r="N98" s="62">
        <f>SUM(V98:AH98)</f>
        <v>1469</v>
      </c>
      <c r="U98" s="65">
        <v>1</v>
      </c>
      <c r="V98" s="54">
        <f>V72+28</f>
        <v>42</v>
      </c>
      <c r="W98" s="55">
        <f aca="true" t="shared" si="52" ref="W98:AH98">W72+28</f>
        <v>52</v>
      </c>
      <c r="X98" s="55">
        <f t="shared" si="52"/>
        <v>50</v>
      </c>
      <c r="Y98" s="55">
        <f t="shared" si="52"/>
        <v>48</v>
      </c>
      <c r="Z98" s="55">
        <f t="shared" si="52"/>
        <v>46</v>
      </c>
      <c r="AA98" s="55">
        <f t="shared" si="52"/>
        <v>44</v>
      </c>
      <c r="AB98" s="55">
        <f t="shared" si="52"/>
        <v>187</v>
      </c>
      <c r="AC98" s="55">
        <f t="shared" si="52"/>
        <v>188</v>
      </c>
      <c r="AD98" s="55">
        <f t="shared" si="52"/>
        <v>190</v>
      </c>
      <c r="AE98" s="55">
        <f t="shared" si="52"/>
        <v>192</v>
      </c>
      <c r="AF98" s="55">
        <f t="shared" si="52"/>
        <v>194</v>
      </c>
      <c r="AG98" s="55">
        <f t="shared" si="52"/>
        <v>196</v>
      </c>
      <c r="AH98" s="56">
        <f t="shared" si="52"/>
        <v>40</v>
      </c>
      <c r="AI98" s="65">
        <v>225</v>
      </c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</row>
    <row r="99" spans="13:52" ht="14.25" thickBot="1">
      <c r="M99" s="62">
        <f t="shared" si="51"/>
        <v>1695</v>
      </c>
      <c r="N99" s="62">
        <f aca="true" t="shared" si="53" ref="N99:N110">SUM(V99:AH99)</f>
        <v>1469</v>
      </c>
      <c r="O99" s="62">
        <f>SUM(W99:AG99)</f>
        <v>1243</v>
      </c>
      <c r="U99" s="65">
        <v>3</v>
      </c>
      <c r="V99" s="57">
        <f aca="true" t="shared" si="54" ref="V99:AH99">V73+28</f>
        <v>197</v>
      </c>
      <c r="W99" s="46">
        <f t="shared" si="54"/>
        <v>162</v>
      </c>
      <c r="X99" s="47">
        <f t="shared" si="54"/>
        <v>155</v>
      </c>
      <c r="Y99" s="47">
        <f t="shared" si="54"/>
        <v>157</v>
      </c>
      <c r="Z99" s="47">
        <f t="shared" si="54"/>
        <v>159</v>
      </c>
      <c r="AA99" s="47">
        <f t="shared" si="54"/>
        <v>161</v>
      </c>
      <c r="AB99" s="47">
        <f t="shared" si="54"/>
        <v>163</v>
      </c>
      <c r="AC99" s="47">
        <f t="shared" si="54"/>
        <v>59</v>
      </c>
      <c r="AD99" s="47">
        <f t="shared" si="54"/>
        <v>57</v>
      </c>
      <c r="AE99" s="47">
        <f t="shared" si="54"/>
        <v>55</v>
      </c>
      <c r="AF99" s="47">
        <f t="shared" si="54"/>
        <v>53</v>
      </c>
      <c r="AG99" s="48">
        <f t="shared" si="54"/>
        <v>62</v>
      </c>
      <c r="AH99" s="58">
        <f t="shared" si="54"/>
        <v>29</v>
      </c>
      <c r="AI99" s="65">
        <v>223</v>
      </c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</row>
    <row r="100" spans="13:52" ht="14.25" thickBot="1">
      <c r="M100" s="62">
        <f t="shared" si="51"/>
        <v>1695</v>
      </c>
      <c r="N100" s="62">
        <f t="shared" si="53"/>
        <v>1469</v>
      </c>
      <c r="O100" s="62">
        <f aca="true" t="shared" si="55" ref="O100:O109">SUM(W100:AG100)</f>
        <v>1243</v>
      </c>
      <c r="P100" s="62">
        <f>SUM(X100:AF100)</f>
        <v>1017</v>
      </c>
      <c r="U100" s="65">
        <v>5</v>
      </c>
      <c r="V100" s="57">
        <f aca="true" t="shared" si="56" ref="V100:AH100">V74+28</f>
        <v>195</v>
      </c>
      <c r="W100" s="49">
        <f t="shared" si="56"/>
        <v>54</v>
      </c>
      <c r="X100" s="38">
        <f t="shared" si="56"/>
        <v>82</v>
      </c>
      <c r="Y100" s="39">
        <f t="shared" si="56"/>
        <v>153</v>
      </c>
      <c r="Z100" s="39">
        <f t="shared" si="56"/>
        <v>151</v>
      </c>
      <c r="AA100" s="39">
        <f t="shared" si="56"/>
        <v>149</v>
      </c>
      <c r="AB100" s="39">
        <f t="shared" si="56"/>
        <v>81</v>
      </c>
      <c r="AC100" s="39">
        <f t="shared" si="56"/>
        <v>83</v>
      </c>
      <c r="AD100" s="39">
        <f t="shared" si="56"/>
        <v>85</v>
      </c>
      <c r="AE100" s="39">
        <f t="shared" si="56"/>
        <v>87</v>
      </c>
      <c r="AF100" s="40">
        <f t="shared" si="56"/>
        <v>146</v>
      </c>
      <c r="AG100" s="51">
        <f t="shared" si="56"/>
        <v>172</v>
      </c>
      <c r="AH100" s="58">
        <f t="shared" si="56"/>
        <v>31</v>
      </c>
      <c r="AI100" s="65">
        <v>221</v>
      </c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</row>
    <row r="101" spans="13:52" ht="14.25" thickBot="1">
      <c r="M101" s="62">
        <f t="shared" si="51"/>
        <v>1695</v>
      </c>
      <c r="N101" s="62">
        <f t="shared" si="53"/>
        <v>1469</v>
      </c>
      <c r="O101" s="62">
        <f t="shared" si="55"/>
        <v>1243</v>
      </c>
      <c r="P101" s="62">
        <f aca="true" t="shared" si="57" ref="P101:P108">SUM(X101:AF101)</f>
        <v>1017</v>
      </c>
      <c r="Q101">
        <f>SUM(Y101:AE101)</f>
        <v>791</v>
      </c>
      <c r="U101" s="65">
        <v>7</v>
      </c>
      <c r="V101" s="57">
        <f aca="true" t="shared" si="58" ref="V101:AH101">V75+28</f>
        <v>193</v>
      </c>
      <c r="W101" s="49">
        <f t="shared" si="58"/>
        <v>56</v>
      </c>
      <c r="X101" s="41">
        <f t="shared" si="58"/>
        <v>88</v>
      </c>
      <c r="Y101" s="30">
        <f t="shared" si="58"/>
        <v>94</v>
      </c>
      <c r="Z101" s="31">
        <f t="shared" si="58"/>
        <v>89</v>
      </c>
      <c r="AA101" s="31">
        <f t="shared" si="58"/>
        <v>91</v>
      </c>
      <c r="AB101" s="31">
        <f t="shared" si="58"/>
        <v>131</v>
      </c>
      <c r="AC101" s="31">
        <f t="shared" si="58"/>
        <v>129</v>
      </c>
      <c r="AD101" s="31">
        <f t="shared" si="58"/>
        <v>127</v>
      </c>
      <c r="AE101" s="32">
        <f t="shared" si="58"/>
        <v>130</v>
      </c>
      <c r="AF101" s="45">
        <f t="shared" si="58"/>
        <v>138</v>
      </c>
      <c r="AG101" s="51">
        <f t="shared" si="58"/>
        <v>170</v>
      </c>
      <c r="AH101" s="58">
        <f t="shared" si="58"/>
        <v>33</v>
      </c>
      <c r="AI101" s="65">
        <v>219</v>
      </c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</row>
    <row r="102" spans="13:52" ht="14.25" thickBot="1">
      <c r="M102" s="62">
        <f t="shared" si="51"/>
        <v>1695</v>
      </c>
      <c r="N102" s="62">
        <f t="shared" si="53"/>
        <v>1469</v>
      </c>
      <c r="O102" s="62">
        <f t="shared" si="55"/>
        <v>1243</v>
      </c>
      <c r="P102" s="62">
        <f t="shared" si="57"/>
        <v>1017</v>
      </c>
      <c r="Q102">
        <f aca="true" t="shared" si="59" ref="Q102:Q107">SUM(Y102:AE102)</f>
        <v>791</v>
      </c>
      <c r="R102">
        <f>SUM(Z102:AD102)</f>
        <v>565</v>
      </c>
      <c r="U102" s="65">
        <v>9</v>
      </c>
      <c r="V102" s="57">
        <f aca="true" t="shared" si="60" ref="V102:AH102">V76+28</f>
        <v>191</v>
      </c>
      <c r="W102" s="49">
        <f t="shared" si="60"/>
        <v>58</v>
      </c>
      <c r="X102" s="41">
        <f t="shared" si="60"/>
        <v>86</v>
      </c>
      <c r="Y102" s="33">
        <f t="shared" si="60"/>
        <v>136</v>
      </c>
      <c r="Z102" s="22">
        <f t="shared" si="60"/>
        <v>122</v>
      </c>
      <c r="AA102" s="23">
        <f t="shared" si="60"/>
        <v>118</v>
      </c>
      <c r="AB102" s="23">
        <f t="shared" si="60"/>
        <v>103</v>
      </c>
      <c r="AC102" s="23">
        <f t="shared" si="60"/>
        <v>102</v>
      </c>
      <c r="AD102" s="24">
        <f t="shared" si="60"/>
        <v>120</v>
      </c>
      <c r="AE102" s="37">
        <f t="shared" si="60"/>
        <v>90</v>
      </c>
      <c r="AF102" s="45">
        <f t="shared" si="60"/>
        <v>140</v>
      </c>
      <c r="AG102" s="51">
        <f t="shared" si="60"/>
        <v>168</v>
      </c>
      <c r="AH102" s="58">
        <f t="shared" si="60"/>
        <v>35</v>
      </c>
      <c r="AI102" s="65">
        <v>217</v>
      </c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</row>
    <row r="103" spans="13:52" ht="13.5">
      <c r="M103" s="62">
        <f t="shared" si="51"/>
        <v>1695</v>
      </c>
      <c r="N103" s="62">
        <f t="shared" si="53"/>
        <v>1469</v>
      </c>
      <c r="O103" s="62">
        <f t="shared" si="55"/>
        <v>1243</v>
      </c>
      <c r="P103" s="62">
        <f t="shared" si="57"/>
        <v>1017</v>
      </c>
      <c r="Q103">
        <f t="shared" si="59"/>
        <v>791</v>
      </c>
      <c r="R103">
        <f>SUM(Z103:AD103)</f>
        <v>565</v>
      </c>
      <c r="S103">
        <f>SUM(AA103:AC103)</f>
        <v>339</v>
      </c>
      <c r="U103" s="65">
        <v>11</v>
      </c>
      <c r="V103" s="57">
        <f aca="true" t="shared" si="61" ref="V103:AH103">V77+28</f>
        <v>189</v>
      </c>
      <c r="W103" s="49">
        <f t="shared" si="61"/>
        <v>60</v>
      </c>
      <c r="X103" s="41">
        <f t="shared" si="61"/>
        <v>84</v>
      </c>
      <c r="Y103" s="33">
        <f t="shared" si="61"/>
        <v>134</v>
      </c>
      <c r="Z103" s="25">
        <f t="shared" si="61"/>
        <v>107</v>
      </c>
      <c r="AA103" s="13">
        <f t="shared" si="61"/>
        <v>110</v>
      </c>
      <c r="AB103" s="14">
        <f t="shared" si="61"/>
        <v>117</v>
      </c>
      <c r="AC103" s="15">
        <f t="shared" si="61"/>
        <v>112</v>
      </c>
      <c r="AD103" s="29">
        <f t="shared" si="61"/>
        <v>119</v>
      </c>
      <c r="AE103" s="37">
        <f t="shared" si="61"/>
        <v>92</v>
      </c>
      <c r="AF103" s="45">
        <f t="shared" si="61"/>
        <v>142</v>
      </c>
      <c r="AG103" s="51">
        <f t="shared" si="61"/>
        <v>166</v>
      </c>
      <c r="AH103" s="58">
        <f t="shared" si="61"/>
        <v>37</v>
      </c>
      <c r="AI103" s="65">
        <v>215</v>
      </c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</row>
    <row r="104" spans="13:52" ht="13.5">
      <c r="M104" s="62">
        <f t="shared" si="51"/>
        <v>1695</v>
      </c>
      <c r="N104" s="62">
        <f t="shared" si="53"/>
        <v>1469</v>
      </c>
      <c r="O104" s="62">
        <f t="shared" si="55"/>
        <v>1243</v>
      </c>
      <c r="P104" s="62">
        <f t="shared" si="57"/>
        <v>1017</v>
      </c>
      <c r="Q104">
        <f t="shared" si="59"/>
        <v>791</v>
      </c>
      <c r="R104">
        <f>SUM(Z104:AD104)</f>
        <v>565</v>
      </c>
      <c r="S104">
        <f>SUM(AA104:AC104)</f>
        <v>339</v>
      </c>
      <c r="U104" s="65">
        <v>211</v>
      </c>
      <c r="V104" s="57">
        <f aca="true" t="shared" si="62" ref="V104:AH104">V78+28</f>
        <v>41</v>
      </c>
      <c r="W104" s="49">
        <f t="shared" si="62"/>
        <v>61</v>
      </c>
      <c r="X104" s="41">
        <f t="shared" si="62"/>
        <v>147</v>
      </c>
      <c r="Y104" s="33">
        <f t="shared" si="62"/>
        <v>133</v>
      </c>
      <c r="Z104" s="25">
        <f t="shared" si="62"/>
        <v>105</v>
      </c>
      <c r="AA104" s="16">
        <f t="shared" si="62"/>
        <v>115</v>
      </c>
      <c r="AB104" s="4">
        <f t="shared" si="62"/>
        <v>113</v>
      </c>
      <c r="AC104" s="17">
        <f t="shared" si="62"/>
        <v>111</v>
      </c>
      <c r="AD104" s="29">
        <f t="shared" si="62"/>
        <v>121</v>
      </c>
      <c r="AE104" s="37">
        <f t="shared" si="62"/>
        <v>93</v>
      </c>
      <c r="AF104" s="45">
        <f t="shared" si="62"/>
        <v>79</v>
      </c>
      <c r="AG104" s="51">
        <f t="shared" si="62"/>
        <v>165</v>
      </c>
      <c r="AH104" s="58">
        <f t="shared" si="62"/>
        <v>185</v>
      </c>
      <c r="AI104" s="65">
        <v>15</v>
      </c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</row>
    <row r="105" spans="13:52" ht="14.25" thickBot="1">
      <c r="M105" s="62">
        <f t="shared" si="51"/>
        <v>1695</v>
      </c>
      <c r="N105" s="62">
        <f t="shared" si="53"/>
        <v>1469</v>
      </c>
      <c r="O105" s="62">
        <f t="shared" si="55"/>
        <v>1243</v>
      </c>
      <c r="P105" s="62">
        <f t="shared" si="57"/>
        <v>1017</v>
      </c>
      <c r="Q105">
        <f t="shared" si="59"/>
        <v>791</v>
      </c>
      <c r="R105">
        <f>SUM(Z105:AD105)</f>
        <v>565</v>
      </c>
      <c r="S105">
        <f>SUM(AA105:AC105)</f>
        <v>339</v>
      </c>
      <c r="U105" s="65">
        <v>209</v>
      </c>
      <c r="V105" s="57">
        <f aca="true" t="shared" si="63" ref="V105:AH105">V79+28</f>
        <v>43</v>
      </c>
      <c r="W105" s="49">
        <f t="shared" si="63"/>
        <v>160</v>
      </c>
      <c r="X105" s="41">
        <f t="shared" si="63"/>
        <v>148</v>
      </c>
      <c r="Y105" s="33">
        <f t="shared" si="63"/>
        <v>98</v>
      </c>
      <c r="Z105" s="25">
        <f t="shared" si="63"/>
        <v>125</v>
      </c>
      <c r="AA105" s="18">
        <f t="shared" si="63"/>
        <v>114</v>
      </c>
      <c r="AB105" s="19">
        <f t="shared" si="63"/>
        <v>109</v>
      </c>
      <c r="AC105" s="20">
        <f t="shared" si="63"/>
        <v>116</v>
      </c>
      <c r="AD105" s="29">
        <f t="shared" si="63"/>
        <v>101</v>
      </c>
      <c r="AE105" s="37">
        <f t="shared" si="63"/>
        <v>128</v>
      </c>
      <c r="AF105" s="45">
        <f t="shared" si="63"/>
        <v>78</v>
      </c>
      <c r="AG105" s="51">
        <f t="shared" si="63"/>
        <v>66</v>
      </c>
      <c r="AH105" s="58">
        <f t="shared" si="63"/>
        <v>183</v>
      </c>
      <c r="AI105" s="65">
        <v>17</v>
      </c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</row>
    <row r="106" spans="13:52" ht="14.25" thickBot="1">
      <c r="M106" s="62">
        <f t="shared" si="51"/>
        <v>1695</v>
      </c>
      <c r="N106" s="62">
        <f t="shared" si="53"/>
        <v>1469</v>
      </c>
      <c r="O106" s="62">
        <f t="shared" si="55"/>
        <v>1243</v>
      </c>
      <c r="P106" s="62">
        <f t="shared" si="57"/>
        <v>1017</v>
      </c>
      <c r="Q106">
        <f t="shared" si="59"/>
        <v>791</v>
      </c>
      <c r="R106">
        <f>SUM(Z106:AD106)</f>
        <v>565</v>
      </c>
      <c r="U106" s="65">
        <v>207</v>
      </c>
      <c r="V106" s="57">
        <f aca="true" t="shared" si="64" ref="V106:AH106">V80+28</f>
        <v>45</v>
      </c>
      <c r="W106" s="49">
        <f t="shared" si="64"/>
        <v>158</v>
      </c>
      <c r="X106" s="41">
        <f t="shared" si="64"/>
        <v>150</v>
      </c>
      <c r="Y106" s="33">
        <f t="shared" si="64"/>
        <v>100</v>
      </c>
      <c r="Z106" s="26">
        <f t="shared" si="64"/>
        <v>106</v>
      </c>
      <c r="AA106" s="27">
        <f t="shared" si="64"/>
        <v>108</v>
      </c>
      <c r="AB106" s="27">
        <f t="shared" si="64"/>
        <v>123</v>
      </c>
      <c r="AC106" s="27">
        <f t="shared" si="64"/>
        <v>124</v>
      </c>
      <c r="AD106" s="28">
        <f t="shared" si="64"/>
        <v>104</v>
      </c>
      <c r="AE106" s="37">
        <f t="shared" si="64"/>
        <v>126</v>
      </c>
      <c r="AF106" s="45">
        <f t="shared" si="64"/>
        <v>76</v>
      </c>
      <c r="AG106" s="51">
        <f t="shared" si="64"/>
        <v>68</v>
      </c>
      <c r="AH106" s="58">
        <f t="shared" si="64"/>
        <v>181</v>
      </c>
      <c r="AI106" s="65">
        <v>19</v>
      </c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</row>
    <row r="107" spans="13:52" ht="14.25" thickBot="1">
      <c r="M107" s="62">
        <f t="shared" si="51"/>
        <v>1695</v>
      </c>
      <c r="N107" s="62">
        <f t="shared" si="53"/>
        <v>1469</v>
      </c>
      <c r="O107" s="62">
        <f t="shared" si="55"/>
        <v>1243</v>
      </c>
      <c r="P107" s="62">
        <f t="shared" si="57"/>
        <v>1017</v>
      </c>
      <c r="Q107">
        <f t="shared" si="59"/>
        <v>791</v>
      </c>
      <c r="U107" s="65">
        <v>205</v>
      </c>
      <c r="V107" s="57">
        <f aca="true" t="shared" si="65" ref="V107:AH107">V81+28</f>
        <v>47</v>
      </c>
      <c r="W107" s="49">
        <f t="shared" si="65"/>
        <v>156</v>
      </c>
      <c r="X107" s="41">
        <f t="shared" si="65"/>
        <v>152</v>
      </c>
      <c r="Y107" s="34">
        <f t="shared" si="65"/>
        <v>96</v>
      </c>
      <c r="Z107" s="35">
        <f t="shared" si="65"/>
        <v>137</v>
      </c>
      <c r="AA107" s="35">
        <f t="shared" si="65"/>
        <v>135</v>
      </c>
      <c r="AB107" s="35">
        <f t="shared" si="65"/>
        <v>95</v>
      </c>
      <c r="AC107" s="35">
        <f t="shared" si="65"/>
        <v>97</v>
      </c>
      <c r="AD107" s="35">
        <f t="shared" si="65"/>
        <v>99</v>
      </c>
      <c r="AE107" s="36">
        <f t="shared" si="65"/>
        <v>132</v>
      </c>
      <c r="AF107" s="45">
        <f t="shared" si="65"/>
        <v>74</v>
      </c>
      <c r="AG107" s="51">
        <f t="shared" si="65"/>
        <v>70</v>
      </c>
      <c r="AH107" s="58">
        <f t="shared" si="65"/>
        <v>179</v>
      </c>
      <c r="AI107" s="65">
        <v>21</v>
      </c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</row>
    <row r="108" spans="13:52" ht="14.25" thickBot="1">
      <c r="M108" s="62">
        <f t="shared" si="51"/>
        <v>1695</v>
      </c>
      <c r="N108" s="62">
        <f t="shared" si="53"/>
        <v>1469</v>
      </c>
      <c r="O108" s="62">
        <f t="shared" si="55"/>
        <v>1243</v>
      </c>
      <c r="P108" s="62">
        <f t="shared" si="57"/>
        <v>1017</v>
      </c>
      <c r="U108" s="65">
        <v>203</v>
      </c>
      <c r="V108" s="57">
        <f aca="true" t="shared" si="66" ref="V108:AH108">V82+28</f>
        <v>49</v>
      </c>
      <c r="W108" s="49">
        <f t="shared" si="66"/>
        <v>154</v>
      </c>
      <c r="X108" s="42">
        <f t="shared" si="66"/>
        <v>80</v>
      </c>
      <c r="Y108" s="43">
        <f t="shared" si="66"/>
        <v>73</v>
      </c>
      <c r="Z108" s="43">
        <f t="shared" si="66"/>
        <v>75</v>
      </c>
      <c r="AA108" s="43">
        <f t="shared" si="66"/>
        <v>77</v>
      </c>
      <c r="AB108" s="43">
        <f t="shared" si="66"/>
        <v>145</v>
      </c>
      <c r="AC108" s="43">
        <f t="shared" si="66"/>
        <v>143</v>
      </c>
      <c r="AD108" s="43">
        <f t="shared" si="66"/>
        <v>141</v>
      </c>
      <c r="AE108" s="43">
        <f t="shared" si="66"/>
        <v>139</v>
      </c>
      <c r="AF108" s="44">
        <f t="shared" si="66"/>
        <v>144</v>
      </c>
      <c r="AG108" s="51">
        <f t="shared" si="66"/>
        <v>72</v>
      </c>
      <c r="AH108" s="58">
        <f t="shared" si="66"/>
        <v>177</v>
      </c>
      <c r="AI108" s="65">
        <v>23</v>
      </c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</row>
    <row r="109" spans="13:52" ht="14.25" thickBot="1">
      <c r="M109" s="62">
        <f t="shared" si="51"/>
        <v>1695</v>
      </c>
      <c r="N109" s="62">
        <f t="shared" si="53"/>
        <v>1469</v>
      </c>
      <c r="O109" s="62">
        <f t="shared" si="55"/>
        <v>1243</v>
      </c>
      <c r="U109" s="65">
        <v>201</v>
      </c>
      <c r="V109" s="57">
        <f aca="true" t="shared" si="67" ref="V109:AH109">V83+28</f>
        <v>51</v>
      </c>
      <c r="W109" s="50">
        <f t="shared" si="67"/>
        <v>164</v>
      </c>
      <c r="X109" s="53">
        <f t="shared" si="67"/>
        <v>71</v>
      </c>
      <c r="Y109" s="53">
        <f t="shared" si="67"/>
        <v>69</v>
      </c>
      <c r="Z109" s="53">
        <f t="shared" si="67"/>
        <v>67</v>
      </c>
      <c r="AA109" s="53">
        <f t="shared" si="67"/>
        <v>65</v>
      </c>
      <c r="AB109" s="53">
        <f t="shared" si="67"/>
        <v>63</v>
      </c>
      <c r="AC109" s="53">
        <f t="shared" si="67"/>
        <v>167</v>
      </c>
      <c r="AD109" s="53">
        <f t="shared" si="67"/>
        <v>169</v>
      </c>
      <c r="AE109" s="53">
        <f t="shared" si="67"/>
        <v>171</v>
      </c>
      <c r="AF109" s="53">
        <f t="shared" si="67"/>
        <v>173</v>
      </c>
      <c r="AG109" s="52">
        <f t="shared" si="67"/>
        <v>64</v>
      </c>
      <c r="AH109" s="58">
        <f t="shared" si="67"/>
        <v>175</v>
      </c>
      <c r="AI109" s="65">
        <v>25</v>
      </c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</row>
    <row r="110" spans="13:52" ht="14.25" thickBot="1">
      <c r="M110" s="62">
        <f t="shared" si="51"/>
        <v>1695</v>
      </c>
      <c r="N110" s="62">
        <f t="shared" si="53"/>
        <v>1469</v>
      </c>
      <c r="U110" s="65">
        <v>199</v>
      </c>
      <c r="V110" s="59">
        <f aca="true" t="shared" si="68" ref="V110:AH110">V84+28</f>
        <v>186</v>
      </c>
      <c r="W110" s="60">
        <f t="shared" si="68"/>
        <v>174</v>
      </c>
      <c r="X110" s="60">
        <f t="shared" si="68"/>
        <v>176</v>
      </c>
      <c r="Y110" s="60">
        <f t="shared" si="68"/>
        <v>178</v>
      </c>
      <c r="Z110" s="60">
        <f t="shared" si="68"/>
        <v>180</v>
      </c>
      <c r="AA110" s="60">
        <f t="shared" si="68"/>
        <v>182</v>
      </c>
      <c r="AB110" s="60">
        <f t="shared" si="68"/>
        <v>39</v>
      </c>
      <c r="AC110" s="60">
        <f t="shared" si="68"/>
        <v>38</v>
      </c>
      <c r="AD110" s="60">
        <f t="shared" si="68"/>
        <v>36</v>
      </c>
      <c r="AE110" s="60">
        <f t="shared" si="68"/>
        <v>34</v>
      </c>
      <c r="AF110" s="60">
        <f t="shared" si="68"/>
        <v>32</v>
      </c>
      <c r="AG110" s="60">
        <f t="shared" si="68"/>
        <v>30</v>
      </c>
      <c r="AH110" s="61">
        <f t="shared" si="68"/>
        <v>184</v>
      </c>
      <c r="AI110" s="65">
        <v>27</v>
      </c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</row>
    <row r="111" spans="13:52" ht="13.5">
      <c r="M111" s="62">
        <f t="shared" si="51"/>
        <v>1695</v>
      </c>
      <c r="U111" s="65">
        <v>210</v>
      </c>
      <c r="V111" s="65">
        <v>2</v>
      </c>
      <c r="W111" s="65">
        <v>4</v>
      </c>
      <c r="X111" s="65">
        <v>6</v>
      </c>
      <c r="Y111" s="65">
        <v>8</v>
      </c>
      <c r="Z111" s="65">
        <v>10</v>
      </c>
      <c r="AA111" s="65">
        <v>12</v>
      </c>
      <c r="AB111" s="65">
        <v>13</v>
      </c>
      <c r="AC111" s="65">
        <v>208</v>
      </c>
      <c r="AD111" s="65">
        <v>206</v>
      </c>
      <c r="AE111" s="65">
        <v>204</v>
      </c>
      <c r="AF111" s="65">
        <v>202</v>
      </c>
      <c r="AG111" s="65">
        <v>200</v>
      </c>
      <c r="AH111" s="65">
        <v>198</v>
      </c>
      <c r="AI111" s="65">
        <v>212</v>
      </c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</row>
    <row r="112" spans="38:52" ht="12.75"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38:52" ht="12.75"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1:52" ht="13.5">
      <c r="K114" s="62">
        <f>T123+U124+V125+W126+X127+Y128+Z129+AA130+AB131+AC132+AD133+AE134+AF135+AG136+AH137+AI138+AJ139</f>
        <v>2465</v>
      </c>
      <c r="T114" s="62">
        <f>SUM(T123:T139)</f>
        <v>2465</v>
      </c>
      <c r="U114" s="62">
        <f aca="true" t="shared" si="69" ref="U114:AJ114">SUM(U123:U139)</f>
        <v>2465</v>
      </c>
      <c r="V114" s="62">
        <f t="shared" si="69"/>
        <v>2465</v>
      </c>
      <c r="W114" s="62">
        <f t="shared" si="69"/>
        <v>2465</v>
      </c>
      <c r="X114" s="62">
        <f t="shared" si="69"/>
        <v>2465</v>
      </c>
      <c r="Y114" s="62">
        <f t="shared" si="69"/>
        <v>2465</v>
      </c>
      <c r="Z114" s="62">
        <f t="shared" si="69"/>
        <v>2465</v>
      </c>
      <c r="AA114" s="62">
        <f t="shared" si="69"/>
        <v>2465</v>
      </c>
      <c r="AB114" s="62">
        <f t="shared" si="69"/>
        <v>2465</v>
      </c>
      <c r="AC114" s="62">
        <f t="shared" si="69"/>
        <v>2465</v>
      </c>
      <c r="AD114" s="62">
        <f t="shared" si="69"/>
        <v>2465</v>
      </c>
      <c r="AE114" s="62">
        <f t="shared" si="69"/>
        <v>2465</v>
      </c>
      <c r="AF114" s="62">
        <f t="shared" si="69"/>
        <v>2465</v>
      </c>
      <c r="AG114" s="62">
        <f t="shared" si="69"/>
        <v>2465</v>
      </c>
      <c r="AH114" s="62">
        <f t="shared" si="69"/>
        <v>2465</v>
      </c>
      <c r="AI114" s="62">
        <f t="shared" si="69"/>
        <v>2465</v>
      </c>
      <c r="AJ114" s="62">
        <f t="shared" si="69"/>
        <v>2465</v>
      </c>
      <c r="AL114" s="1"/>
      <c r="AM114" s="1"/>
      <c r="AN114" s="1"/>
      <c r="AO114" s="1"/>
      <c r="AP114" s="1"/>
      <c r="AQ114" s="1"/>
      <c r="AR114" s="83">
        <f>AJ123+AI124+AH125+AG126+AF127+AE128+AD129+AC130+AB131+AA132+Z133+Y134+X135+W136+V137+U138+T139</f>
        <v>2465</v>
      </c>
      <c r="AS114" s="1"/>
      <c r="AT114" s="1"/>
      <c r="AU114" s="1"/>
      <c r="AV114" s="1"/>
      <c r="AW114" s="1"/>
      <c r="AX114" s="1"/>
      <c r="AY114" s="1"/>
      <c r="AZ114" s="1"/>
    </row>
    <row r="115" spans="12:52" ht="13.5">
      <c r="L115" s="62">
        <f>U124+V125+W126+X127+Y128+Z129+AA130+AB131+AC132+AD133+AE134+AF135+AG136+AH137+AI138</f>
        <v>2175</v>
      </c>
      <c r="U115" s="63">
        <f>SUM(U124:U138)</f>
        <v>2175</v>
      </c>
      <c r="V115" s="63">
        <f aca="true" t="shared" si="70" ref="V115:AI115">SUM(V124:V138)</f>
        <v>2175</v>
      </c>
      <c r="W115" s="63">
        <f t="shared" si="70"/>
        <v>2175</v>
      </c>
      <c r="X115" s="63">
        <f t="shared" si="70"/>
        <v>2175</v>
      </c>
      <c r="Y115" s="63">
        <f t="shared" si="70"/>
        <v>2175</v>
      </c>
      <c r="Z115" s="63">
        <f t="shared" si="70"/>
        <v>2175</v>
      </c>
      <c r="AA115" s="63">
        <f t="shared" si="70"/>
        <v>2175</v>
      </c>
      <c r="AB115" s="63">
        <f t="shared" si="70"/>
        <v>2175</v>
      </c>
      <c r="AC115" s="63">
        <f t="shared" si="70"/>
        <v>2175</v>
      </c>
      <c r="AD115" s="63">
        <f t="shared" si="70"/>
        <v>2175</v>
      </c>
      <c r="AE115" s="63">
        <f t="shared" si="70"/>
        <v>2175</v>
      </c>
      <c r="AF115" s="63">
        <f t="shared" si="70"/>
        <v>2175</v>
      </c>
      <c r="AG115" s="63">
        <f t="shared" si="70"/>
        <v>2175</v>
      </c>
      <c r="AH115" s="63">
        <f t="shared" si="70"/>
        <v>2175</v>
      </c>
      <c r="AI115" s="63">
        <f t="shared" si="70"/>
        <v>2175</v>
      </c>
      <c r="AL115" s="1"/>
      <c r="AM115" s="1"/>
      <c r="AN115" s="1"/>
      <c r="AO115" s="1"/>
      <c r="AP115" s="1"/>
      <c r="AQ115" s="83">
        <f>AI124+AH125+AG126+AF127+AE128+AD129+AC130+AB131+AA132+Z133+Y134+X135+W136+V137+U138</f>
        <v>2175</v>
      </c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3:52" ht="13.5">
      <c r="M116" s="62">
        <f>V125+W126+X127+Y128+Z129+AA130+AB131+AC132+AD133+AE134+AF135+AG136+AH137</f>
        <v>1885</v>
      </c>
      <c r="U116" s="4"/>
      <c r="V116" s="63">
        <f>SUM(V125:V137)</f>
        <v>1885</v>
      </c>
      <c r="W116" s="63">
        <f aca="true" t="shared" si="71" ref="W116:AH116">SUM(W125:W137)</f>
        <v>1885</v>
      </c>
      <c r="X116" s="63">
        <f t="shared" si="71"/>
        <v>1885</v>
      </c>
      <c r="Y116" s="63">
        <f t="shared" si="71"/>
        <v>1885</v>
      </c>
      <c r="Z116" s="63">
        <f t="shared" si="71"/>
        <v>1885</v>
      </c>
      <c r="AA116" s="63">
        <f t="shared" si="71"/>
        <v>1885</v>
      </c>
      <c r="AB116" s="63">
        <f t="shared" si="71"/>
        <v>1885</v>
      </c>
      <c r="AC116" s="63">
        <f t="shared" si="71"/>
        <v>1885</v>
      </c>
      <c r="AD116" s="63">
        <f t="shared" si="71"/>
        <v>1885</v>
      </c>
      <c r="AE116" s="63">
        <f t="shared" si="71"/>
        <v>1885</v>
      </c>
      <c r="AF116" s="63">
        <f t="shared" si="71"/>
        <v>1885</v>
      </c>
      <c r="AG116" s="63">
        <f t="shared" si="71"/>
        <v>1885</v>
      </c>
      <c r="AH116" s="63">
        <f t="shared" si="71"/>
        <v>1885</v>
      </c>
      <c r="AI116" s="4"/>
      <c r="AL116" s="1"/>
      <c r="AM116" s="1"/>
      <c r="AN116" s="1"/>
      <c r="AO116" s="1"/>
      <c r="AP116" s="83">
        <f>AH125+AG126+AF127+AE128+AD129+AC130+AB131+AA132+Z133+Y134+X135+W136+V137</f>
        <v>1885</v>
      </c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4:52" ht="13.5">
      <c r="N117" s="62">
        <f>W126+X127+Y128+Z129+AA130+AB131+AC132+AD133+AE134+AF135+AG136</f>
        <v>1595</v>
      </c>
      <c r="U117" s="4"/>
      <c r="V117" s="4"/>
      <c r="W117" s="63">
        <f>SUM(W126:W136)</f>
        <v>1595</v>
      </c>
      <c r="X117" s="63">
        <f aca="true" t="shared" si="72" ref="X117:AG117">SUM(X126:X136)</f>
        <v>1595</v>
      </c>
      <c r="Y117" s="63">
        <f t="shared" si="72"/>
        <v>1595</v>
      </c>
      <c r="Z117" s="63">
        <f t="shared" si="72"/>
        <v>1595</v>
      </c>
      <c r="AA117" s="63">
        <f t="shared" si="72"/>
        <v>1595</v>
      </c>
      <c r="AB117" s="63">
        <f t="shared" si="72"/>
        <v>1595</v>
      </c>
      <c r="AC117" s="63">
        <f t="shared" si="72"/>
        <v>1595</v>
      </c>
      <c r="AD117" s="63">
        <f t="shared" si="72"/>
        <v>1595</v>
      </c>
      <c r="AE117" s="63">
        <f t="shared" si="72"/>
        <v>1595</v>
      </c>
      <c r="AF117" s="63">
        <f t="shared" si="72"/>
        <v>1595</v>
      </c>
      <c r="AG117" s="63">
        <f t="shared" si="72"/>
        <v>1595</v>
      </c>
      <c r="AH117" s="4"/>
      <c r="AI117" s="4"/>
      <c r="AL117" s="1"/>
      <c r="AM117" s="1"/>
      <c r="AN117" s="1"/>
      <c r="AO117" s="83">
        <f>+AG126+AF127+AE128+AD129+AC130+AB131+AA132+Z133+Y134+X135+W136</f>
        <v>1595</v>
      </c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5:52" ht="13.5">
      <c r="O118" s="62">
        <f>X127+Y128+Z129+AA130+AB131+AC132+AD133+AE134+AF135</f>
        <v>1305</v>
      </c>
      <c r="U118" s="4"/>
      <c r="V118" s="4"/>
      <c r="W118" s="4"/>
      <c r="X118" s="63">
        <f>SUM(X127:X135)</f>
        <v>1305</v>
      </c>
      <c r="Y118" s="63">
        <f aca="true" t="shared" si="73" ref="Y118:AF118">SUM(Y127:Y135)</f>
        <v>1305</v>
      </c>
      <c r="Z118" s="63">
        <f t="shared" si="73"/>
        <v>1305</v>
      </c>
      <c r="AA118" s="63">
        <f t="shared" si="73"/>
        <v>1305</v>
      </c>
      <c r="AB118" s="63">
        <f t="shared" si="73"/>
        <v>1305</v>
      </c>
      <c r="AC118" s="63">
        <f t="shared" si="73"/>
        <v>1305</v>
      </c>
      <c r="AD118" s="63">
        <f t="shared" si="73"/>
        <v>1305</v>
      </c>
      <c r="AE118" s="63">
        <f t="shared" si="73"/>
        <v>1305</v>
      </c>
      <c r="AF118" s="63">
        <f t="shared" si="73"/>
        <v>1305</v>
      </c>
      <c r="AG118" s="4"/>
      <c r="AH118" s="4"/>
      <c r="AI118" s="4"/>
      <c r="AL118" s="1"/>
      <c r="AM118" s="1"/>
      <c r="AN118" s="83">
        <f>AF127+AE128+AD129+AC130+AB131+AA132+Z133+Y134+X135</f>
        <v>1305</v>
      </c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6:52" ht="13.5">
      <c r="P119" s="62">
        <f>Y128+Z129+AA130+AB131+AC132+AD133+AE134</f>
        <v>1015</v>
      </c>
      <c r="U119" s="4"/>
      <c r="V119" s="4"/>
      <c r="W119" s="4"/>
      <c r="X119" s="4"/>
      <c r="Y119" s="63">
        <f>SUM(Y128:Y134)</f>
        <v>1015</v>
      </c>
      <c r="Z119" s="63">
        <f aca="true" t="shared" si="74" ref="Z119:AE119">SUM(Z128:Z134)</f>
        <v>1015</v>
      </c>
      <c r="AA119" s="63">
        <f t="shared" si="74"/>
        <v>1015</v>
      </c>
      <c r="AB119" s="63">
        <f t="shared" si="74"/>
        <v>1015</v>
      </c>
      <c r="AC119" s="63">
        <f t="shared" si="74"/>
        <v>1015</v>
      </c>
      <c r="AD119" s="63">
        <f t="shared" si="74"/>
        <v>1015</v>
      </c>
      <c r="AE119" s="63">
        <f t="shared" si="74"/>
        <v>1015</v>
      </c>
      <c r="AF119" s="4"/>
      <c r="AG119" s="4"/>
      <c r="AH119" s="4"/>
      <c r="AI119" s="4"/>
      <c r="AL119" s="1"/>
      <c r="AM119" s="83">
        <f>AE128+AD129+AC130+AB131+AA132+Z133+Y134</f>
        <v>1015</v>
      </c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7:52" ht="12.75">
      <c r="Q120">
        <f>Z129+AA130+AB131+AC132+AD133</f>
        <v>725</v>
      </c>
      <c r="U120" s="4"/>
      <c r="V120" s="4"/>
      <c r="W120" s="4"/>
      <c r="X120" s="4"/>
      <c r="Y120" s="4"/>
      <c r="Z120" s="4">
        <f>SUM(Z129:Z133)</f>
        <v>725</v>
      </c>
      <c r="AA120" s="4">
        <f>SUM(AA129:AA133)</f>
        <v>725</v>
      </c>
      <c r="AB120" s="4">
        <f>SUM(AB129:AB133)</f>
        <v>725</v>
      </c>
      <c r="AC120" s="4">
        <f>SUM(AC129:AC133)</f>
        <v>725</v>
      </c>
      <c r="AD120" s="4">
        <f>SUM(AD129:AD133)</f>
        <v>725</v>
      </c>
      <c r="AE120" s="4"/>
      <c r="AF120" s="4"/>
      <c r="AG120" s="4"/>
      <c r="AH120" s="4"/>
      <c r="AI120" s="4"/>
      <c r="AL120" s="1">
        <f>AD129+AC130+AB131+AA132+Z133</f>
        <v>725</v>
      </c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8:52" ht="12.75">
      <c r="R121">
        <f>AA130+AB131+AC132</f>
        <v>435</v>
      </c>
      <c r="U121" s="4"/>
      <c r="V121" s="4"/>
      <c r="W121" s="4"/>
      <c r="X121" s="4"/>
      <c r="Y121" s="4"/>
      <c r="Z121" s="4"/>
      <c r="AA121" s="4">
        <f>SUM(AA130:AA132)</f>
        <v>435</v>
      </c>
      <c r="AB121" s="4">
        <f>SUM(AB130:AB132)</f>
        <v>435</v>
      </c>
      <c r="AC121" s="4">
        <f>SUM(AC130:AC132)</f>
        <v>435</v>
      </c>
      <c r="AD121" s="4"/>
      <c r="AE121" s="4"/>
      <c r="AF121" s="4"/>
      <c r="AG121" s="4"/>
      <c r="AH121" s="4"/>
      <c r="AI121" s="4"/>
      <c r="AK121">
        <f>AC130+AB131+AA132</f>
        <v>435</v>
      </c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21:52" ht="13.5" thickBot="1"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1:52" ht="14.25" thickBot="1">
      <c r="K123" s="62">
        <f>SUM(T123:AJ123)</f>
        <v>2465</v>
      </c>
      <c r="T123" s="70">
        <v>16</v>
      </c>
      <c r="U123" s="71">
        <v>1</v>
      </c>
      <c r="V123" s="71">
        <v>3</v>
      </c>
      <c r="W123" s="71">
        <v>5</v>
      </c>
      <c r="X123" s="71">
        <v>7</v>
      </c>
      <c r="Y123" s="71">
        <v>9</v>
      </c>
      <c r="Z123" s="71">
        <v>11</v>
      </c>
      <c r="AA123" s="71">
        <v>13</v>
      </c>
      <c r="AB123" s="71">
        <v>273</v>
      </c>
      <c r="AC123" s="71">
        <v>271</v>
      </c>
      <c r="AD123" s="71">
        <v>269</v>
      </c>
      <c r="AE123" s="71">
        <v>267</v>
      </c>
      <c r="AF123" s="71">
        <v>265</v>
      </c>
      <c r="AG123" s="71">
        <v>263</v>
      </c>
      <c r="AH123" s="71">
        <v>261</v>
      </c>
      <c r="AI123" s="71">
        <v>259</v>
      </c>
      <c r="AJ123" s="72">
        <v>272</v>
      </c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1:52" ht="14.25" thickBot="1">
      <c r="K124" s="62">
        <f aca="true" t="shared" si="75" ref="K124:K139">SUM(T124:AJ124)</f>
        <v>2465</v>
      </c>
      <c r="L124" s="62">
        <f>SUM(U124:AI124)</f>
        <v>2175</v>
      </c>
      <c r="T124" s="73">
        <v>288</v>
      </c>
      <c r="U124" s="67">
        <f>U97+32</f>
        <v>46</v>
      </c>
      <c r="V124" s="68">
        <f aca="true" t="shared" si="76" ref="V124:AI124">V97+32</f>
        <v>256</v>
      </c>
      <c r="W124" s="68">
        <f t="shared" si="76"/>
        <v>254</v>
      </c>
      <c r="X124" s="68">
        <f t="shared" si="76"/>
        <v>252</v>
      </c>
      <c r="Y124" s="68">
        <f t="shared" si="76"/>
        <v>250</v>
      </c>
      <c r="Z124" s="68">
        <f t="shared" si="76"/>
        <v>248</v>
      </c>
      <c r="AA124" s="68">
        <f t="shared" si="76"/>
        <v>246</v>
      </c>
      <c r="AB124" s="68">
        <f t="shared" si="76"/>
        <v>245</v>
      </c>
      <c r="AC124" s="68">
        <f t="shared" si="76"/>
        <v>50</v>
      </c>
      <c r="AD124" s="68">
        <f t="shared" si="76"/>
        <v>52</v>
      </c>
      <c r="AE124" s="68">
        <f t="shared" si="76"/>
        <v>54</v>
      </c>
      <c r="AF124" s="68">
        <f t="shared" si="76"/>
        <v>56</v>
      </c>
      <c r="AG124" s="68">
        <f t="shared" si="76"/>
        <v>58</v>
      </c>
      <c r="AH124" s="68">
        <f t="shared" si="76"/>
        <v>60</v>
      </c>
      <c r="AI124" s="69">
        <f t="shared" si="76"/>
        <v>48</v>
      </c>
      <c r="AJ124" s="77">
        <v>2</v>
      </c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1:52" ht="14.25" thickBot="1">
      <c r="K125" s="62">
        <f t="shared" si="75"/>
        <v>2465</v>
      </c>
      <c r="L125" s="62">
        <f aca="true" t="shared" si="77" ref="L125:L138">SUM(U125:AI125)</f>
        <v>2175</v>
      </c>
      <c r="M125" s="62">
        <f>SUM(V125:AH125)</f>
        <v>1885</v>
      </c>
      <c r="T125" s="73">
        <v>286</v>
      </c>
      <c r="U125" s="78">
        <f aca="true" t="shared" si="78" ref="U125:AI125">U98+32</f>
        <v>33</v>
      </c>
      <c r="V125" s="54">
        <f t="shared" si="78"/>
        <v>74</v>
      </c>
      <c r="W125" s="55">
        <f t="shared" si="78"/>
        <v>84</v>
      </c>
      <c r="X125" s="55">
        <f t="shared" si="78"/>
        <v>82</v>
      </c>
      <c r="Y125" s="55">
        <f t="shared" si="78"/>
        <v>80</v>
      </c>
      <c r="Z125" s="55">
        <f t="shared" si="78"/>
        <v>78</v>
      </c>
      <c r="AA125" s="55">
        <f t="shared" si="78"/>
        <v>76</v>
      </c>
      <c r="AB125" s="55">
        <f t="shared" si="78"/>
        <v>219</v>
      </c>
      <c r="AC125" s="55">
        <f t="shared" si="78"/>
        <v>220</v>
      </c>
      <c r="AD125" s="55">
        <f t="shared" si="78"/>
        <v>222</v>
      </c>
      <c r="AE125" s="55">
        <f t="shared" si="78"/>
        <v>224</v>
      </c>
      <c r="AF125" s="55">
        <f t="shared" si="78"/>
        <v>226</v>
      </c>
      <c r="AG125" s="55">
        <f t="shared" si="78"/>
        <v>228</v>
      </c>
      <c r="AH125" s="56">
        <f t="shared" si="78"/>
        <v>72</v>
      </c>
      <c r="AI125" s="79">
        <f t="shared" si="78"/>
        <v>257</v>
      </c>
      <c r="AJ125" s="77">
        <v>4</v>
      </c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1:52" ht="14.25" thickBot="1">
      <c r="K126" s="62">
        <f t="shared" si="75"/>
        <v>2465</v>
      </c>
      <c r="L126" s="62">
        <f t="shared" si="77"/>
        <v>2175</v>
      </c>
      <c r="M126" s="62">
        <f aca="true" t="shared" si="79" ref="M126:M137">SUM(V126:AH126)</f>
        <v>1885</v>
      </c>
      <c r="N126" s="62">
        <f>SUM(W126:AG126)</f>
        <v>1595</v>
      </c>
      <c r="T126" s="73">
        <v>284</v>
      </c>
      <c r="U126" s="78">
        <f aca="true" t="shared" si="80" ref="U126:AI126">U99+32</f>
        <v>35</v>
      </c>
      <c r="V126" s="57">
        <f t="shared" si="80"/>
        <v>229</v>
      </c>
      <c r="W126" s="46">
        <f t="shared" si="80"/>
        <v>194</v>
      </c>
      <c r="X126" s="47">
        <f t="shared" si="80"/>
        <v>187</v>
      </c>
      <c r="Y126" s="47">
        <f t="shared" si="80"/>
        <v>189</v>
      </c>
      <c r="Z126" s="47">
        <f t="shared" si="80"/>
        <v>191</v>
      </c>
      <c r="AA126" s="47">
        <f t="shared" si="80"/>
        <v>193</v>
      </c>
      <c r="AB126" s="47">
        <f t="shared" si="80"/>
        <v>195</v>
      </c>
      <c r="AC126" s="47">
        <f t="shared" si="80"/>
        <v>91</v>
      </c>
      <c r="AD126" s="47">
        <f t="shared" si="80"/>
        <v>89</v>
      </c>
      <c r="AE126" s="47">
        <f t="shared" si="80"/>
        <v>87</v>
      </c>
      <c r="AF126" s="47">
        <f t="shared" si="80"/>
        <v>85</v>
      </c>
      <c r="AG126" s="48">
        <f t="shared" si="80"/>
        <v>94</v>
      </c>
      <c r="AH126" s="58">
        <f t="shared" si="80"/>
        <v>61</v>
      </c>
      <c r="AI126" s="79">
        <f t="shared" si="80"/>
        <v>255</v>
      </c>
      <c r="AJ126" s="77">
        <v>6</v>
      </c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1:52" ht="14.25" thickBot="1">
      <c r="K127" s="62">
        <f t="shared" si="75"/>
        <v>2465</v>
      </c>
      <c r="L127" s="62">
        <f t="shared" si="77"/>
        <v>2175</v>
      </c>
      <c r="M127" s="62">
        <f t="shared" si="79"/>
        <v>1885</v>
      </c>
      <c r="N127" s="62">
        <f aca="true" t="shared" si="81" ref="N127:N136">SUM(W127:AG127)</f>
        <v>1595</v>
      </c>
      <c r="O127" s="62">
        <f>SUM(X127:AF127)</f>
        <v>1305</v>
      </c>
      <c r="T127" s="73">
        <v>282</v>
      </c>
      <c r="U127" s="78">
        <f aca="true" t="shared" si="82" ref="U127:AI127">U100+32</f>
        <v>37</v>
      </c>
      <c r="V127" s="57">
        <f t="shared" si="82"/>
        <v>227</v>
      </c>
      <c r="W127" s="49">
        <f t="shared" si="82"/>
        <v>86</v>
      </c>
      <c r="X127" s="38">
        <f t="shared" si="82"/>
        <v>114</v>
      </c>
      <c r="Y127" s="39">
        <f t="shared" si="82"/>
        <v>185</v>
      </c>
      <c r="Z127" s="39">
        <f t="shared" si="82"/>
        <v>183</v>
      </c>
      <c r="AA127" s="39">
        <f t="shared" si="82"/>
        <v>181</v>
      </c>
      <c r="AB127" s="39">
        <f t="shared" si="82"/>
        <v>113</v>
      </c>
      <c r="AC127" s="39">
        <f t="shared" si="82"/>
        <v>115</v>
      </c>
      <c r="AD127" s="39">
        <f t="shared" si="82"/>
        <v>117</v>
      </c>
      <c r="AE127" s="39">
        <f t="shared" si="82"/>
        <v>119</v>
      </c>
      <c r="AF127" s="40">
        <f t="shared" si="82"/>
        <v>178</v>
      </c>
      <c r="AG127" s="51">
        <f t="shared" si="82"/>
        <v>204</v>
      </c>
      <c r="AH127" s="58">
        <f t="shared" si="82"/>
        <v>63</v>
      </c>
      <c r="AI127" s="79">
        <f t="shared" si="82"/>
        <v>253</v>
      </c>
      <c r="AJ127" s="77">
        <v>8</v>
      </c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1:52" ht="14.25" thickBot="1">
      <c r="K128" s="62">
        <f t="shared" si="75"/>
        <v>2465</v>
      </c>
      <c r="L128" s="62">
        <f t="shared" si="77"/>
        <v>2175</v>
      </c>
      <c r="M128" s="62">
        <f t="shared" si="79"/>
        <v>1885</v>
      </c>
      <c r="N128" s="62">
        <f t="shared" si="81"/>
        <v>1595</v>
      </c>
      <c r="O128" s="62">
        <f aca="true" t="shared" si="83" ref="O128:O135">SUM(X128:AF128)</f>
        <v>1305</v>
      </c>
      <c r="P128" s="62">
        <f>SUM(Y128:AE128)</f>
        <v>1015</v>
      </c>
      <c r="T128" s="73">
        <v>280</v>
      </c>
      <c r="U128" s="78">
        <f aca="true" t="shared" si="84" ref="U128:AI128">U101+32</f>
        <v>39</v>
      </c>
      <c r="V128" s="57">
        <f t="shared" si="84"/>
        <v>225</v>
      </c>
      <c r="W128" s="49">
        <f t="shared" si="84"/>
        <v>88</v>
      </c>
      <c r="X128" s="41">
        <f t="shared" si="84"/>
        <v>120</v>
      </c>
      <c r="Y128" s="30">
        <f t="shared" si="84"/>
        <v>126</v>
      </c>
      <c r="Z128" s="31">
        <f t="shared" si="84"/>
        <v>121</v>
      </c>
      <c r="AA128" s="31">
        <f t="shared" si="84"/>
        <v>123</v>
      </c>
      <c r="AB128" s="31">
        <f t="shared" si="84"/>
        <v>163</v>
      </c>
      <c r="AC128" s="31">
        <f t="shared" si="84"/>
        <v>161</v>
      </c>
      <c r="AD128" s="31">
        <f t="shared" si="84"/>
        <v>159</v>
      </c>
      <c r="AE128" s="32">
        <f t="shared" si="84"/>
        <v>162</v>
      </c>
      <c r="AF128" s="45">
        <f t="shared" si="84"/>
        <v>170</v>
      </c>
      <c r="AG128" s="51">
        <f t="shared" si="84"/>
        <v>202</v>
      </c>
      <c r="AH128" s="58">
        <f t="shared" si="84"/>
        <v>65</v>
      </c>
      <c r="AI128" s="79">
        <f t="shared" si="84"/>
        <v>251</v>
      </c>
      <c r="AJ128" s="77">
        <v>10</v>
      </c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1:52" ht="14.25" thickBot="1">
      <c r="K129" s="62">
        <f t="shared" si="75"/>
        <v>2465</v>
      </c>
      <c r="L129" s="62">
        <f t="shared" si="77"/>
        <v>2175</v>
      </c>
      <c r="M129" s="62">
        <f t="shared" si="79"/>
        <v>1885</v>
      </c>
      <c r="N129" s="62">
        <f t="shared" si="81"/>
        <v>1595</v>
      </c>
      <c r="O129" s="62">
        <f t="shared" si="83"/>
        <v>1305</v>
      </c>
      <c r="P129" s="62">
        <f aca="true" t="shared" si="85" ref="P129:P134">SUM(Y129:AE129)</f>
        <v>1015</v>
      </c>
      <c r="Q129">
        <f>SUM(Z129:AD129)</f>
        <v>725</v>
      </c>
      <c r="T129" s="73">
        <v>278</v>
      </c>
      <c r="U129" s="78">
        <f aca="true" t="shared" si="86" ref="U129:AI129">U102+32</f>
        <v>41</v>
      </c>
      <c r="V129" s="57">
        <f t="shared" si="86"/>
        <v>223</v>
      </c>
      <c r="W129" s="49">
        <f t="shared" si="86"/>
        <v>90</v>
      </c>
      <c r="X129" s="41">
        <f t="shared" si="86"/>
        <v>118</v>
      </c>
      <c r="Y129" s="33">
        <f t="shared" si="86"/>
        <v>168</v>
      </c>
      <c r="Z129" s="22">
        <f t="shared" si="86"/>
        <v>154</v>
      </c>
      <c r="AA129" s="23">
        <f t="shared" si="86"/>
        <v>150</v>
      </c>
      <c r="AB129" s="23">
        <f t="shared" si="86"/>
        <v>135</v>
      </c>
      <c r="AC129" s="23">
        <f t="shared" si="86"/>
        <v>134</v>
      </c>
      <c r="AD129" s="24">
        <f t="shared" si="86"/>
        <v>152</v>
      </c>
      <c r="AE129" s="37">
        <f t="shared" si="86"/>
        <v>122</v>
      </c>
      <c r="AF129" s="45">
        <f t="shared" si="86"/>
        <v>172</v>
      </c>
      <c r="AG129" s="51">
        <f t="shared" si="86"/>
        <v>200</v>
      </c>
      <c r="AH129" s="58">
        <f t="shared" si="86"/>
        <v>67</v>
      </c>
      <c r="AI129" s="79">
        <f t="shared" si="86"/>
        <v>249</v>
      </c>
      <c r="AJ129" s="77">
        <v>12</v>
      </c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1:52" ht="13.5">
      <c r="K130" s="62">
        <f t="shared" si="75"/>
        <v>2465</v>
      </c>
      <c r="L130" s="62">
        <f t="shared" si="77"/>
        <v>2175</v>
      </c>
      <c r="M130" s="62">
        <f t="shared" si="79"/>
        <v>1885</v>
      </c>
      <c r="N130" s="62">
        <f t="shared" si="81"/>
        <v>1595</v>
      </c>
      <c r="O130" s="62">
        <f t="shared" si="83"/>
        <v>1305</v>
      </c>
      <c r="P130" s="62">
        <f t="shared" si="85"/>
        <v>1015</v>
      </c>
      <c r="Q130">
        <f>SUM(Z130:AD130)</f>
        <v>725</v>
      </c>
      <c r="R130">
        <f>SUM(AA130:AC130)</f>
        <v>435</v>
      </c>
      <c r="T130" s="73">
        <v>276</v>
      </c>
      <c r="U130" s="78">
        <f aca="true" t="shared" si="87" ref="U130:AI130">U103+32</f>
        <v>43</v>
      </c>
      <c r="V130" s="57">
        <f t="shared" si="87"/>
        <v>221</v>
      </c>
      <c r="W130" s="49">
        <f t="shared" si="87"/>
        <v>92</v>
      </c>
      <c r="X130" s="41">
        <f t="shared" si="87"/>
        <v>116</v>
      </c>
      <c r="Y130" s="33">
        <f t="shared" si="87"/>
        <v>166</v>
      </c>
      <c r="Z130" s="25">
        <f t="shared" si="87"/>
        <v>139</v>
      </c>
      <c r="AA130" s="13">
        <f t="shared" si="87"/>
        <v>142</v>
      </c>
      <c r="AB130" s="14">
        <f t="shared" si="87"/>
        <v>149</v>
      </c>
      <c r="AC130" s="15">
        <f t="shared" si="87"/>
        <v>144</v>
      </c>
      <c r="AD130" s="29">
        <f t="shared" si="87"/>
        <v>151</v>
      </c>
      <c r="AE130" s="37">
        <f t="shared" si="87"/>
        <v>124</v>
      </c>
      <c r="AF130" s="45">
        <f t="shared" si="87"/>
        <v>174</v>
      </c>
      <c r="AG130" s="51">
        <f t="shared" si="87"/>
        <v>198</v>
      </c>
      <c r="AH130" s="58">
        <f t="shared" si="87"/>
        <v>69</v>
      </c>
      <c r="AI130" s="79">
        <f t="shared" si="87"/>
        <v>247</v>
      </c>
      <c r="AJ130" s="77">
        <v>14</v>
      </c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1:52" ht="13.5">
      <c r="K131" s="62">
        <f t="shared" si="75"/>
        <v>2465</v>
      </c>
      <c r="L131" s="62">
        <f t="shared" si="77"/>
        <v>2175</v>
      </c>
      <c r="M131" s="62">
        <f t="shared" si="79"/>
        <v>1885</v>
      </c>
      <c r="N131" s="62">
        <f t="shared" si="81"/>
        <v>1595</v>
      </c>
      <c r="O131" s="62">
        <f t="shared" si="83"/>
        <v>1305</v>
      </c>
      <c r="P131" s="62">
        <f t="shared" si="85"/>
        <v>1015</v>
      </c>
      <c r="Q131">
        <f>SUM(Z131:AD131)</f>
        <v>725</v>
      </c>
      <c r="R131">
        <f>SUM(AA131:AC131)</f>
        <v>435</v>
      </c>
      <c r="T131" s="73">
        <v>275</v>
      </c>
      <c r="U131" s="78">
        <f aca="true" t="shared" si="88" ref="U131:AI131">U104+32</f>
        <v>243</v>
      </c>
      <c r="V131" s="57">
        <f t="shared" si="88"/>
        <v>73</v>
      </c>
      <c r="W131" s="49">
        <f t="shared" si="88"/>
        <v>93</v>
      </c>
      <c r="X131" s="41">
        <f t="shared" si="88"/>
        <v>179</v>
      </c>
      <c r="Y131" s="33">
        <f t="shared" si="88"/>
        <v>165</v>
      </c>
      <c r="Z131" s="25">
        <f t="shared" si="88"/>
        <v>137</v>
      </c>
      <c r="AA131" s="16">
        <f t="shared" si="88"/>
        <v>147</v>
      </c>
      <c r="AB131" s="4">
        <f t="shared" si="88"/>
        <v>145</v>
      </c>
      <c r="AC131" s="17">
        <f t="shared" si="88"/>
        <v>143</v>
      </c>
      <c r="AD131" s="29">
        <f t="shared" si="88"/>
        <v>153</v>
      </c>
      <c r="AE131" s="37">
        <f t="shared" si="88"/>
        <v>125</v>
      </c>
      <c r="AF131" s="45">
        <f t="shared" si="88"/>
        <v>111</v>
      </c>
      <c r="AG131" s="51">
        <f t="shared" si="88"/>
        <v>197</v>
      </c>
      <c r="AH131" s="58">
        <f t="shared" si="88"/>
        <v>217</v>
      </c>
      <c r="AI131" s="79">
        <f t="shared" si="88"/>
        <v>47</v>
      </c>
      <c r="AJ131" s="77">
        <v>15</v>
      </c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1:52" ht="14.25" thickBot="1">
      <c r="K132" s="62">
        <f t="shared" si="75"/>
        <v>2465</v>
      </c>
      <c r="L132" s="62">
        <f t="shared" si="77"/>
        <v>2175</v>
      </c>
      <c r="M132" s="62">
        <f t="shared" si="79"/>
        <v>1885</v>
      </c>
      <c r="N132" s="62">
        <f t="shared" si="81"/>
        <v>1595</v>
      </c>
      <c r="O132" s="62">
        <f t="shared" si="83"/>
        <v>1305</v>
      </c>
      <c r="P132" s="62">
        <f t="shared" si="85"/>
        <v>1015</v>
      </c>
      <c r="Q132">
        <f>SUM(Z132:AD132)</f>
        <v>725</v>
      </c>
      <c r="R132">
        <f>SUM(AA132:AC132)</f>
        <v>435</v>
      </c>
      <c r="T132" s="73">
        <v>20</v>
      </c>
      <c r="U132" s="78">
        <f aca="true" t="shared" si="89" ref="U132:AI132">U105+32</f>
        <v>241</v>
      </c>
      <c r="V132" s="57">
        <f t="shared" si="89"/>
        <v>75</v>
      </c>
      <c r="W132" s="49">
        <f t="shared" si="89"/>
        <v>192</v>
      </c>
      <c r="X132" s="41">
        <f t="shared" si="89"/>
        <v>180</v>
      </c>
      <c r="Y132" s="33">
        <f t="shared" si="89"/>
        <v>130</v>
      </c>
      <c r="Z132" s="25">
        <f t="shared" si="89"/>
        <v>157</v>
      </c>
      <c r="AA132" s="18">
        <f t="shared" si="89"/>
        <v>146</v>
      </c>
      <c r="AB132" s="19">
        <f t="shared" si="89"/>
        <v>141</v>
      </c>
      <c r="AC132" s="20">
        <f t="shared" si="89"/>
        <v>148</v>
      </c>
      <c r="AD132" s="29">
        <f t="shared" si="89"/>
        <v>133</v>
      </c>
      <c r="AE132" s="37">
        <f t="shared" si="89"/>
        <v>160</v>
      </c>
      <c r="AF132" s="45">
        <f t="shared" si="89"/>
        <v>110</v>
      </c>
      <c r="AG132" s="51">
        <f t="shared" si="89"/>
        <v>98</v>
      </c>
      <c r="AH132" s="58">
        <f t="shared" si="89"/>
        <v>215</v>
      </c>
      <c r="AI132" s="79">
        <f t="shared" si="89"/>
        <v>49</v>
      </c>
      <c r="AJ132" s="77">
        <v>270</v>
      </c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1:52" ht="14.25" thickBot="1">
      <c r="K133" s="62">
        <f t="shared" si="75"/>
        <v>2465</v>
      </c>
      <c r="L133" s="62">
        <f t="shared" si="77"/>
        <v>2175</v>
      </c>
      <c r="M133" s="62">
        <f t="shared" si="79"/>
        <v>1885</v>
      </c>
      <c r="N133" s="62">
        <f t="shared" si="81"/>
        <v>1595</v>
      </c>
      <c r="O133" s="62">
        <f t="shared" si="83"/>
        <v>1305</v>
      </c>
      <c r="P133" s="62">
        <f t="shared" si="85"/>
        <v>1015</v>
      </c>
      <c r="Q133">
        <f>SUM(Z133:AD133)</f>
        <v>725</v>
      </c>
      <c r="T133" s="73">
        <v>22</v>
      </c>
      <c r="U133" s="78">
        <f aca="true" t="shared" si="90" ref="U133:AI133">U106+32</f>
        <v>239</v>
      </c>
      <c r="V133" s="57">
        <f t="shared" si="90"/>
        <v>77</v>
      </c>
      <c r="W133" s="49">
        <f t="shared" si="90"/>
        <v>190</v>
      </c>
      <c r="X133" s="41">
        <f t="shared" si="90"/>
        <v>182</v>
      </c>
      <c r="Y133" s="33">
        <f t="shared" si="90"/>
        <v>132</v>
      </c>
      <c r="Z133" s="26">
        <f t="shared" si="90"/>
        <v>138</v>
      </c>
      <c r="AA133" s="27">
        <f t="shared" si="90"/>
        <v>140</v>
      </c>
      <c r="AB133" s="27">
        <f t="shared" si="90"/>
        <v>155</v>
      </c>
      <c r="AC133" s="27">
        <f t="shared" si="90"/>
        <v>156</v>
      </c>
      <c r="AD133" s="28">
        <f t="shared" si="90"/>
        <v>136</v>
      </c>
      <c r="AE133" s="37">
        <f t="shared" si="90"/>
        <v>158</v>
      </c>
      <c r="AF133" s="45">
        <f t="shared" si="90"/>
        <v>108</v>
      </c>
      <c r="AG133" s="51">
        <f t="shared" si="90"/>
        <v>100</v>
      </c>
      <c r="AH133" s="58">
        <f t="shared" si="90"/>
        <v>213</v>
      </c>
      <c r="AI133" s="79">
        <f t="shared" si="90"/>
        <v>51</v>
      </c>
      <c r="AJ133" s="77">
        <v>268</v>
      </c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1:52" ht="14.25" thickBot="1">
      <c r="K134" s="62">
        <f t="shared" si="75"/>
        <v>2465</v>
      </c>
      <c r="L134" s="62">
        <f t="shared" si="77"/>
        <v>2175</v>
      </c>
      <c r="M134" s="62">
        <f t="shared" si="79"/>
        <v>1885</v>
      </c>
      <c r="N134" s="62">
        <f t="shared" si="81"/>
        <v>1595</v>
      </c>
      <c r="O134" s="62">
        <f t="shared" si="83"/>
        <v>1305</v>
      </c>
      <c r="P134" s="62">
        <f t="shared" si="85"/>
        <v>1015</v>
      </c>
      <c r="T134" s="73">
        <v>24</v>
      </c>
      <c r="U134" s="78">
        <f aca="true" t="shared" si="91" ref="U134:AI134">U107+32</f>
        <v>237</v>
      </c>
      <c r="V134" s="57">
        <f t="shared" si="91"/>
        <v>79</v>
      </c>
      <c r="W134" s="49">
        <f t="shared" si="91"/>
        <v>188</v>
      </c>
      <c r="X134" s="41">
        <f t="shared" si="91"/>
        <v>184</v>
      </c>
      <c r="Y134" s="34">
        <f t="shared" si="91"/>
        <v>128</v>
      </c>
      <c r="Z134" s="35">
        <f t="shared" si="91"/>
        <v>169</v>
      </c>
      <c r="AA134" s="35">
        <f t="shared" si="91"/>
        <v>167</v>
      </c>
      <c r="AB134" s="35">
        <f t="shared" si="91"/>
        <v>127</v>
      </c>
      <c r="AC134" s="35">
        <f t="shared" si="91"/>
        <v>129</v>
      </c>
      <c r="AD134" s="35">
        <f t="shared" si="91"/>
        <v>131</v>
      </c>
      <c r="AE134" s="36">
        <f t="shared" si="91"/>
        <v>164</v>
      </c>
      <c r="AF134" s="45">
        <f t="shared" si="91"/>
        <v>106</v>
      </c>
      <c r="AG134" s="51">
        <f t="shared" si="91"/>
        <v>102</v>
      </c>
      <c r="AH134" s="58">
        <f t="shared" si="91"/>
        <v>211</v>
      </c>
      <c r="AI134" s="79">
        <f t="shared" si="91"/>
        <v>53</v>
      </c>
      <c r="AJ134" s="77">
        <v>266</v>
      </c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1:52" ht="14.25" thickBot="1">
      <c r="K135" s="62">
        <f t="shared" si="75"/>
        <v>2465</v>
      </c>
      <c r="L135" s="62">
        <f t="shared" si="77"/>
        <v>2175</v>
      </c>
      <c r="M135" s="62">
        <f t="shared" si="79"/>
        <v>1885</v>
      </c>
      <c r="N135" s="62">
        <f t="shared" si="81"/>
        <v>1595</v>
      </c>
      <c r="O135" s="62">
        <f t="shared" si="83"/>
        <v>1305</v>
      </c>
      <c r="T135" s="73">
        <v>26</v>
      </c>
      <c r="U135" s="78">
        <f aca="true" t="shared" si="92" ref="U135:AI135">U108+32</f>
        <v>235</v>
      </c>
      <c r="V135" s="57">
        <f t="shared" si="92"/>
        <v>81</v>
      </c>
      <c r="W135" s="49">
        <f t="shared" si="92"/>
        <v>186</v>
      </c>
      <c r="X135" s="42">
        <f t="shared" si="92"/>
        <v>112</v>
      </c>
      <c r="Y135" s="43">
        <f t="shared" si="92"/>
        <v>105</v>
      </c>
      <c r="Z135" s="43">
        <f t="shared" si="92"/>
        <v>107</v>
      </c>
      <c r="AA135" s="43">
        <f t="shared" si="92"/>
        <v>109</v>
      </c>
      <c r="AB135" s="43">
        <f t="shared" si="92"/>
        <v>177</v>
      </c>
      <c r="AC135" s="43">
        <f t="shared" si="92"/>
        <v>175</v>
      </c>
      <c r="AD135" s="43">
        <f t="shared" si="92"/>
        <v>173</v>
      </c>
      <c r="AE135" s="43">
        <f t="shared" si="92"/>
        <v>171</v>
      </c>
      <c r="AF135" s="44">
        <f t="shared" si="92"/>
        <v>176</v>
      </c>
      <c r="AG135" s="51">
        <f t="shared" si="92"/>
        <v>104</v>
      </c>
      <c r="AH135" s="58">
        <f t="shared" si="92"/>
        <v>209</v>
      </c>
      <c r="AI135" s="79">
        <f t="shared" si="92"/>
        <v>55</v>
      </c>
      <c r="AJ135" s="77">
        <v>264</v>
      </c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1:52" ht="14.25" thickBot="1">
      <c r="K136" s="62">
        <f t="shared" si="75"/>
        <v>2465</v>
      </c>
      <c r="L136" s="62">
        <f t="shared" si="77"/>
        <v>2175</v>
      </c>
      <c r="M136" s="62">
        <f t="shared" si="79"/>
        <v>1885</v>
      </c>
      <c r="N136" s="62">
        <f t="shared" si="81"/>
        <v>1595</v>
      </c>
      <c r="T136" s="73">
        <v>28</v>
      </c>
      <c r="U136" s="78">
        <f aca="true" t="shared" si="93" ref="U136:AI136">U109+32</f>
        <v>233</v>
      </c>
      <c r="V136" s="57">
        <f t="shared" si="93"/>
        <v>83</v>
      </c>
      <c r="W136" s="50">
        <f t="shared" si="93"/>
        <v>196</v>
      </c>
      <c r="X136" s="53">
        <f t="shared" si="93"/>
        <v>103</v>
      </c>
      <c r="Y136" s="53">
        <f t="shared" si="93"/>
        <v>101</v>
      </c>
      <c r="Z136" s="53">
        <f t="shared" si="93"/>
        <v>99</v>
      </c>
      <c r="AA136" s="53">
        <f t="shared" si="93"/>
        <v>97</v>
      </c>
      <c r="AB136" s="53">
        <f t="shared" si="93"/>
        <v>95</v>
      </c>
      <c r="AC136" s="53">
        <f t="shared" si="93"/>
        <v>199</v>
      </c>
      <c r="AD136" s="53">
        <f t="shared" si="93"/>
        <v>201</v>
      </c>
      <c r="AE136" s="53">
        <f t="shared" si="93"/>
        <v>203</v>
      </c>
      <c r="AF136" s="53">
        <f t="shared" si="93"/>
        <v>205</v>
      </c>
      <c r="AG136" s="52">
        <f t="shared" si="93"/>
        <v>96</v>
      </c>
      <c r="AH136" s="58">
        <f t="shared" si="93"/>
        <v>207</v>
      </c>
      <c r="AI136" s="79">
        <f t="shared" si="93"/>
        <v>57</v>
      </c>
      <c r="AJ136" s="77">
        <v>262</v>
      </c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1:52" ht="14.25" thickBot="1">
      <c r="K137" s="62">
        <f t="shared" si="75"/>
        <v>2465</v>
      </c>
      <c r="L137" s="62">
        <f t="shared" si="77"/>
        <v>2175</v>
      </c>
      <c r="M137" s="62">
        <f t="shared" si="79"/>
        <v>1885</v>
      </c>
      <c r="T137" s="73">
        <v>30</v>
      </c>
      <c r="U137" s="78">
        <f aca="true" t="shared" si="94" ref="U137:AI137">U110+32</f>
        <v>231</v>
      </c>
      <c r="V137" s="59">
        <f t="shared" si="94"/>
        <v>218</v>
      </c>
      <c r="W137" s="60">
        <f t="shared" si="94"/>
        <v>206</v>
      </c>
      <c r="X137" s="60">
        <f t="shared" si="94"/>
        <v>208</v>
      </c>
      <c r="Y137" s="60">
        <f t="shared" si="94"/>
        <v>210</v>
      </c>
      <c r="Z137" s="60">
        <f t="shared" si="94"/>
        <v>212</v>
      </c>
      <c r="AA137" s="60">
        <f t="shared" si="94"/>
        <v>214</v>
      </c>
      <c r="AB137" s="60">
        <f t="shared" si="94"/>
        <v>71</v>
      </c>
      <c r="AC137" s="60">
        <f t="shared" si="94"/>
        <v>70</v>
      </c>
      <c r="AD137" s="60">
        <f t="shared" si="94"/>
        <v>68</v>
      </c>
      <c r="AE137" s="60">
        <f t="shared" si="94"/>
        <v>66</v>
      </c>
      <c r="AF137" s="60">
        <f t="shared" si="94"/>
        <v>64</v>
      </c>
      <c r="AG137" s="60">
        <f t="shared" si="94"/>
        <v>62</v>
      </c>
      <c r="AH137" s="61">
        <f t="shared" si="94"/>
        <v>216</v>
      </c>
      <c r="AI137" s="79">
        <f t="shared" si="94"/>
        <v>59</v>
      </c>
      <c r="AJ137" s="77">
        <v>260</v>
      </c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1:52" ht="14.25" thickBot="1">
      <c r="K138" s="62">
        <f t="shared" si="75"/>
        <v>2465</v>
      </c>
      <c r="L138" s="62">
        <f t="shared" si="77"/>
        <v>2175</v>
      </c>
      <c r="T138" s="73">
        <v>32</v>
      </c>
      <c r="U138" s="80">
        <f aca="true" t="shared" si="95" ref="U138:AI138">U111+32</f>
        <v>242</v>
      </c>
      <c r="V138" s="81">
        <f t="shared" si="95"/>
        <v>34</v>
      </c>
      <c r="W138" s="81">
        <f t="shared" si="95"/>
        <v>36</v>
      </c>
      <c r="X138" s="81">
        <f t="shared" si="95"/>
        <v>38</v>
      </c>
      <c r="Y138" s="81">
        <f t="shared" si="95"/>
        <v>40</v>
      </c>
      <c r="Z138" s="81">
        <f t="shared" si="95"/>
        <v>42</v>
      </c>
      <c r="AA138" s="81">
        <f t="shared" si="95"/>
        <v>44</v>
      </c>
      <c r="AB138" s="81">
        <f t="shared" si="95"/>
        <v>45</v>
      </c>
      <c r="AC138" s="81">
        <f t="shared" si="95"/>
        <v>240</v>
      </c>
      <c r="AD138" s="81">
        <f t="shared" si="95"/>
        <v>238</v>
      </c>
      <c r="AE138" s="81">
        <f t="shared" si="95"/>
        <v>236</v>
      </c>
      <c r="AF138" s="81">
        <f t="shared" si="95"/>
        <v>234</v>
      </c>
      <c r="AG138" s="81">
        <f t="shared" si="95"/>
        <v>232</v>
      </c>
      <c r="AH138" s="81">
        <f t="shared" si="95"/>
        <v>230</v>
      </c>
      <c r="AI138" s="82">
        <f t="shared" si="95"/>
        <v>244</v>
      </c>
      <c r="AJ138" s="77">
        <v>258</v>
      </c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1:52" ht="14.25" thickBot="1">
      <c r="K139" s="62">
        <f t="shared" si="75"/>
        <v>2465</v>
      </c>
      <c r="T139" s="74">
        <v>18</v>
      </c>
      <c r="U139" s="75">
        <v>289</v>
      </c>
      <c r="V139" s="75">
        <v>287</v>
      </c>
      <c r="W139" s="75">
        <v>285</v>
      </c>
      <c r="X139" s="75">
        <v>283</v>
      </c>
      <c r="Y139" s="75">
        <v>281</v>
      </c>
      <c r="Z139" s="75">
        <v>279</v>
      </c>
      <c r="AA139" s="75">
        <v>277</v>
      </c>
      <c r="AB139" s="75">
        <v>17</v>
      </c>
      <c r="AC139" s="75">
        <v>19</v>
      </c>
      <c r="AD139" s="75">
        <v>21</v>
      </c>
      <c r="AE139" s="75">
        <v>23</v>
      </c>
      <c r="AF139" s="75">
        <v>25</v>
      </c>
      <c r="AG139" s="75">
        <v>27</v>
      </c>
      <c r="AH139" s="75">
        <v>29</v>
      </c>
      <c r="AI139" s="75">
        <v>31</v>
      </c>
      <c r="AJ139" s="76">
        <v>274</v>
      </c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38:52" ht="12.75"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20:36" ht="12.75"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9:47" ht="13.5">
      <c r="I142" s="62">
        <f>S152+T153+U154+V155+W156+X157+Y158+Z159+AA160+AB161+AC162+AD163+AE164+AF165+AG166+AH167+AI168+AJ169+AK170</f>
        <v>3439</v>
      </c>
      <c r="S142" s="62">
        <f>SUM(S152:S170)</f>
        <v>3439</v>
      </c>
      <c r="T142" s="62">
        <f aca="true" t="shared" si="96" ref="T142:AK142">SUM(T152:T170)</f>
        <v>3439</v>
      </c>
      <c r="U142" s="62">
        <f t="shared" si="96"/>
        <v>3439</v>
      </c>
      <c r="V142" s="62">
        <f t="shared" si="96"/>
        <v>3439</v>
      </c>
      <c r="W142" s="62">
        <f t="shared" si="96"/>
        <v>3439</v>
      </c>
      <c r="X142" s="62">
        <f t="shared" si="96"/>
        <v>3439</v>
      </c>
      <c r="Y142" s="62">
        <f t="shared" si="96"/>
        <v>3439</v>
      </c>
      <c r="Z142" s="62">
        <f t="shared" si="96"/>
        <v>3439</v>
      </c>
      <c r="AA142" s="62">
        <f t="shared" si="96"/>
        <v>3439</v>
      </c>
      <c r="AB142" s="62">
        <f t="shared" si="96"/>
        <v>3439</v>
      </c>
      <c r="AC142" s="62">
        <f t="shared" si="96"/>
        <v>3439</v>
      </c>
      <c r="AD142" s="62">
        <f t="shared" si="96"/>
        <v>3439</v>
      </c>
      <c r="AE142" s="62">
        <f t="shared" si="96"/>
        <v>3439</v>
      </c>
      <c r="AF142" s="62">
        <f t="shared" si="96"/>
        <v>3439</v>
      </c>
      <c r="AG142" s="62">
        <f t="shared" si="96"/>
        <v>3439</v>
      </c>
      <c r="AH142" s="62">
        <f t="shared" si="96"/>
        <v>3439</v>
      </c>
      <c r="AI142" s="62">
        <f t="shared" si="96"/>
        <v>3439</v>
      </c>
      <c r="AJ142" s="62">
        <f t="shared" si="96"/>
        <v>3439</v>
      </c>
      <c r="AK142" s="62">
        <f t="shared" si="96"/>
        <v>3439</v>
      </c>
      <c r="AU142" s="62">
        <f>AK152+AJ153+AI154+AH155+AG156+AF157+AE158+AD159+AC160+AB161+AA162+Z163+Y164+X165+W166+V167+U168+T169+S170</f>
        <v>3439</v>
      </c>
    </row>
    <row r="143" spans="10:46" ht="13.5">
      <c r="J143" s="62">
        <f>T153+U154+V155+W156+X157+Y158+Z159+AA160+AB161+AC162+AD163+AE164+AF165+AG166+AH167+AI168+AJ169</f>
        <v>3077</v>
      </c>
      <c r="T143" s="62">
        <f>SUM(T153:T169)</f>
        <v>3077</v>
      </c>
      <c r="U143" s="62">
        <f aca="true" t="shared" si="97" ref="U143:AJ143">SUM(U153:U169)</f>
        <v>3077</v>
      </c>
      <c r="V143" s="62">
        <f t="shared" si="97"/>
        <v>3077</v>
      </c>
      <c r="W143" s="62">
        <f t="shared" si="97"/>
        <v>3077</v>
      </c>
      <c r="X143" s="62">
        <f t="shared" si="97"/>
        <v>3077</v>
      </c>
      <c r="Y143" s="62">
        <f t="shared" si="97"/>
        <v>3077</v>
      </c>
      <c r="Z143" s="62">
        <f t="shared" si="97"/>
        <v>3077</v>
      </c>
      <c r="AA143" s="62">
        <f t="shared" si="97"/>
        <v>3077</v>
      </c>
      <c r="AB143" s="62">
        <f t="shared" si="97"/>
        <v>3077</v>
      </c>
      <c r="AC143" s="62">
        <f t="shared" si="97"/>
        <v>3077</v>
      </c>
      <c r="AD143" s="62">
        <f t="shared" si="97"/>
        <v>3077</v>
      </c>
      <c r="AE143" s="62">
        <f t="shared" si="97"/>
        <v>3077</v>
      </c>
      <c r="AF143" s="62">
        <f t="shared" si="97"/>
        <v>3077</v>
      </c>
      <c r="AG143" s="62">
        <f t="shared" si="97"/>
        <v>3077</v>
      </c>
      <c r="AH143" s="62">
        <f t="shared" si="97"/>
        <v>3077</v>
      </c>
      <c r="AI143" s="62">
        <f t="shared" si="97"/>
        <v>3077</v>
      </c>
      <c r="AJ143" s="62">
        <f t="shared" si="97"/>
        <v>3077</v>
      </c>
      <c r="AT143" s="62">
        <f>AJ153+AI154+AH155+AG156+AF157+AE158+AD159+AC160+AB161+AA162+Z163+Y164+X165+W166+V167+U168+T169</f>
        <v>3077</v>
      </c>
    </row>
    <row r="144" spans="11:45" ht="13.5">
      <c r="K144" s="62">
        <f>U154+V155+W156+X157+Y158+Z159+AA160+AB161+AC162+AD163+AE164+AF165+AG166+AH167+AI168</f>
        <v>2715</v>
      </c>
      <c r="U144" s="62">
        <f>SUM(U154:U168)</f>
        <v>2715</v>
      </c>
      <c r="V144" s="62">
        <f aca="true" t="shared" si="98" ref="V144:AI144">SUM(V154:V168)</f>
        <v>2715</v>
      </c>
      <c r="W144" s="62">
        <f t="shared" si="98"/>
        <v>2715</v>
      </c>
      <c r="X144" s="62">
        <f t="shared" si="98"/>
        <v>2715</v>
      </c>
      <c r="Y144" s="62">
        <f t="shared" si="98"/>
        <v>2715</v>
      </c>
      <c r="Z144" s="62">
        <f t="shared" si="98"/>
        <v>2715</v>
      </c>
      <c r="AA144" s="62">
        <f t="shared" si="98"/>
        <v>2715</v>
      </c>
      <c r="AB144" s="62">
        <f t="shared" si="98"/>
        <v>2715</v>
      </c>
      <c r="AC144" s="62">
        <f t="shared" si="98"/>
        <v>2715</v>
      </c>
      <c r="AD144" s="62">
        <f t="shared" si="98"/>
        <v>2715</v>
      </c>
      <c r="AE144" s="62">
        <f t="shared" si="98"/>
        <v>2715</v>
      </c>
      <c r="AF144" s="62">
        <f t="shared" si="98"/>
        <v>2715</v>
      </c>
      <c r="AG144" s="62">
        <f t="shared" si="98"/>
        <v>2715</v>
      </c>
      <c r="AH144" s="62">
        <f t="shared" si="98"/>
        <v>2715</v>
      </c>
      <c r="AI144" s="62">
        <f t="shared" si="98"/>
        <v>2715</v>
      </c>
      <c r="AS144" s="62">
        <f>AI154+AH155+AG156+AF157+AE158+AD159+AC160+AB161+AA162+Z163+Y164+X165+W166+V167+U168</f>
        <v>2715</v>
      </c>
    </row>
    <row r="145" spans="12:44" ht="13.5">
      <c r="L145" s="62">
        <f>V155+W156+X157+Y158+Z159+AA160+AB161+AC162+AD163+AE164+AF165+AG166+AH167</f>
        <v>2353</v>
      </c>
      <c r="V145" s="62">
        <f>SUM(V155:V167)</f>
        <v>2353</v>
      </c>
      <c r="W145" s="62">
        <f aca="true" t="shared" si="99" ref="W145:AH145">SUM(W155:W167)</f>
        <v>2353</v>
      </c>
      <c r="X145" s="62">
        <f t="shared" si="99"/>
        <v>2353</v>
      </c>
      <c r="Y145" s="62">
        <f t="shared" si="99"/>
        <v>2353</v>
      </c>
      <c r="Z145" s="62">
        <f t="shared" si="99"/>
        <v>2353</v>
      </c>
      <c r="AA145" s="62">
        <f t="shared" si="99"/>
        <v>2353</v>
      </c>
      <c r="AB145" s="62">
        <f t="shared" si="99"/>
        <v>2353</v>
      </c>
      <c r="AC145" s="62">
        <f t="shared" si="99"/>
        <v>2353</v>
      </c>
      <c r="AD145" s="62">
        <f t="shared" si="99"/>
        <v>2353</v>
      </c>
      <c r="AE145" s="62">
        <f t="shared" si="99"/>
        <v>2353</v>
      </c>
      <c r="AF145" s="62">
        <f t="shared" si="99"/>
        <v>2353</v>
      </c>
      <c r="AG145" s="62">
        <f t="shared" si="99"/>
        <v>2353</v>
      </c>
      <c r="AH145" s="62">
        <f t="shared" si="99"/>
        <v>2353</v>
      </c>
      <c r="AR145" s="62">
        <f>AH155+AG156+AF157+AE158+AD159+AC160+AB161+AA162+Z163+Y164+X165+W166+V167</f>
        <v>2353</v>
      </c>
    </row>
    <row r="146" spans="13:43" ht="13.5">
      <c r="M146" s="62">
        <f>W156+X157+Y158+Z159+AA160+AB161+AC162+AD163+AE164+AF165+AG166</f>
        <v>1991</v>
      </c>
      <c r="W146" s="62">
        <f>SUM(W156:W166)</f>
        <v>1991</v>
      </c>
      <c r="X146" s="62">
        <f aca="true" t="shared" si="100" ref="X146:AG146">SUM(X156:X166)</f>
        <v>1991</v>
      </c>
      <c r="Y146" s="62">
        <f t="shared" si="100"/>
        <v>1991</v>
      </c>
      <c r="Z146" s="62">
        <f t="shared" si="100"/>
        <v>1991</v>
      </c>
      <c r="AA146" s="62">
        <f t="shared" si="100"/>
        <v>1991</v>
      </c>
      <c r="AB146" s="62">
        <f t="shared" si="100"/>
        <v>1991</v>
      </c>
      <c r="AC146" s="62">
        <f t="shared" si="100"/>
        <v>1991</v>
      </c>
      <c r="AD146" s="62">
        <f t="shared" si="100"/>
        <v>1991</v>
      </c>
      <c r="AE146" s="62">
        <f t="shared" si="100"/>
        <v>1991</v>
      </c>
      <c r="AF146" s="62">
        <f t="shared" si="100"/>
        <v>1991</v>
      </c>
      <c r="AG146" s="62">
        <f t="shared" si="100"/>
        <v>1991</v>
      </c>
      <c r="AQ146" s="62">
        <f>AG156+AF157+AE158+AD159+AC160+AB161+AA162+Z163+Y164+X165+W166</f>
        <v>1991</v>
      </c>
    </row>
    <row r="147" spans="14:42" ht="13.5">
      <c r="N147" s="62">
        <f>X157+Y158+Z159+AA160+AB161+AC162+AD163+AE164+AF165</f>
        <v>1629</v>
      </c>
      <c r="X147" s="62">
        <f>SUM(X157:X165)</f>
        <v>1629</v>
      </c>
      <c r="Y147" s="62">
        <f aca="true" t="shared" si="101" ref="Y147:AF147">SUM(Y157:Y165)</f>
        <v>1629</v>
      </c>
      <c r="Z147" s="62">
        <f t="shared" si="101"/>
        <v>1629</v>
      </c>
      <c r="AA147" s="62">
        <f t="shared" si="101"/>
        <v>1629</v>
      </c>
      <c r="AB147" s="62">
        <f t="shared" si="101"/>
        <v>1629</v>
      </c>
      <c r="AC147" s="62">
        <f t="shared" si="101"/>
        <v>1629</v>
      </c>
      <c r="AD147" s="62">
        <f t="shared" si="101"/>
        <v>1629</v>
      </c>
      <c r="AE147" s="62">
        <f t="shared" si="101"/>
        <v>1629</v>
      </c>
      <c r="AF147" s="62">
        <f t="shared" si="101"/>
        <v>1629</v>
      </c>
      <c r="AP147" s="62">
        <f>AF157+AE158+AD159+AC160+AB161+AA162+Z163+Y164+X165</f>
        <v>1629</v>
      </c>
    </row>
    <row r="148" spans="15:41" ht="13.5">
      <c r="O148" s="62">
        <f>Y158+Z159+AA160+AB161+AC162+AD163+AE164</f>
        <v>1267</v>
      </c>
      <c r="Y148" s="62">
        <f>SUM(Y158:Y164)</f>
        <v>1267</v>
      </c>
      <c r="Z148" s="62">
        <f aca="true" t="shared" si="102" ref="Z148:AE148">SUM(Z158:Z164)</f>
        <v>1267</v>
      </c>
      <c r="AA148" s="62">
        <f t="shared" si="102"/>
        <v>1267</v>
      </c>
      <c r="AB148" s="62">
        <f t="shared" si="102"/>
        <v>1267</v>
      </c>
      <c r="AC148" s="62">
        <f t="shared" si="102"/>
        <v>1267</v>
      </c>
      <c r="AD148" s="62">
        <f t="shared" si="102"/>
        <v>1267</v>
      </c>
      <c r="AE148" s="62">
        <f t="shared" si="102"/>
        <v>1267</v>
      </c>
      <c r="AO148" s="62">
        <f>AE158+AD159+AC160+AB161+AA162+Z163+Y164</f>
        <v>1267</v>
      </c>
    </row>
    <row r="149" spans="16:40" ht="12.75">
      <c r="P149">
        <f>Z159+AA160+AB161+AC162+AD163</f>
        <v>905</v>
      </c>
      <c r="Z149">
        <f>SUM(Z159:Z163)</f>
        <v>905</v>
      </c>
      <c r="AA149">
        <f>SUM(AA159:AA163)</f>
        <v>905</v>
      </c>
      <c r="AB149">
        <f>SUM(AB159:AB163)</f>
        <v>905</v>
      </c>
      <c r="AC149">
        <f>SUM(AC159:AC163)</f>
        <v>905</v>
      </c>
      <c r="AD149">
        <f>SUM(AD159:AD163)</f>
        <v>905</v>
      </c>
      <c r="AN149">
        <f>AD159+AC160+AB161+AA162+Z163</f>
        <v>905</v>
      </c>
    </row>
    <row r="150" spans="17:39" ht="12.75">
      <c r="Q150">
        <f>AA160+AB161+AC162</f>
        <v>543</v>
      </c>
      <c r="AA150">
        <f>SUM(AA160:AA162)</f>
        <v>543</v>
      </c>
      <c r="AB150">
        <f>SUM(AB160:AB162)</f>
        <v>543</v>
      </c>
      <c r="AC150">
        <f>SUM(AC160:AC162)</f>
        <v>543</v>
      </c>
      <c r="AM150">
        <f>AC160+AB161+AA162</f>
        <v>543</v>
      </c>
    </row>
    <row r="151" ht="13.5" thickBot="1"/>
    <row r="152" spans="9:37" ht="14.25" thickBot="1">
      <c r="I152" s="62">
        <f>SUM(S152:AK152)</f>
        <v>3439</v>
      </c>
      <c r="S152" s="84">
        <v>342</v>
      </c>
      <c r="T152" s="85">
        <v>2</v>
      </c>
      <c r="U152" s="85">
        <v>4</v>
      </c>
      <c r="V152" s="85">
        <v>6</v>
      </c>
      <c r="W152" s="85">
        <v>8</v>
      </c>
      <c r="X152" s="85">
        <v>10</v>
      </c>
      <c r="Y152" s="85">
        <v>12</v>
      </c>
      <c r="Z152" s="85">
        <v>14</v>
      </c>
      <c r="AA152" s="85">
        <v>16</v>
      </c>
      <c r="AB152" s="85">
        <v>17</v>
      </c>
      <c r="AC152" s="85">
        <v>340</v>
      </c>
      <c r="AD152" s="85">
        <v>338</v>
      </c>
      <c r="AE152" s="85">
        <v>336</v>
      </c>
      <c r="AF152" s="85">
        <v>334</v>
      </c>
      <c r="AG152" s="85">
        <v>332</v>
      </c>
      <c r="AH152" s="85">
        <v>330</v>
      </c>
      <c r="AI152" s="85">
        <v>328</v>
      </c>
      <c r="AJ152" s="85">
        <v>326</v>
      </c>
      <c r="AK152" s="86">
        <v>344</v>
      </c>
    </row>
    <row r="153" spans="9:37" ht="14.25" thickBot="1">
      <c r="I153" s="62">
        <f aca="true" t="shared" si="103" ref="I153:I170">SUM(S153:AK153)</f>
        <v>3439</v>
      </c>
      <c r="J153" s="62">
        <f>SUM(T153:AJ153)</f>
        <v>3077</v>
      </c>
      <c r="S153" s="87">
        <v>327</v>
      </c>
      <c r="T153" s="70">
        <f aca="true" t="shared" si="104" ref="T153:AJ153">T123+36</f>
        <v>52</v>
      </c>
      <c r="U153" s="71">
        <f t="shared" si="104"/>
        <v>37</v>
      </c>
      <c r="V153" s="71">
        <f t="shared" si="104"/>
        <v>39</v>
      </c>
      <c r="W153" s="71">
        <f t="shared" si="104"/>
        <v>41</v>
      </c>
      <c r="X153" s="71">
        <f t="shared" si="104"/>
        <v>43</v>
      </c>
      <c r="Y153" s="71">
        <f t="shared" si="104"/>
        <v>45</v>
      </c>
      <c r="Z153" s="71">
        <f t="shared" si="104"/>
        <v>47</v>
      </c>
      <c r="AA153" s="71">
        <f t="shared" si="104"/>
        <v>49</v>
      </c>
      <c r="AB153" s="71">
        <f t="shared" si="104"/>
        <v>309</v>
      </c>
      <c r="AC153" s="71">
        <f t="shared" si="104"/>
        <v>307</v>
      </c>
      <c r="AD153" s="71">
        <f t="shared" si="104"/>
        <v>305</v>
      </c>
      <c r="AE153" s="71">
        <f t="shared" si="104"/>
        <v>303</v>
      </c>
      <c r="AF153" s="71">
        <f t="shared" si="104"/>
        <v>301</v>
      </c>
      <c r="AG153" s="71">
        <f t="shared" si="104"/>
        <v>299</v>
      </c>
      <c r="AH153" s="71">
        <f t="shared" si="104"/>
        <v>297</v>
      </c>
      <c r="AI153" s="71">
        <f t="shared" si="104"/>
        <v>295</v>
      </c>
      <c r="AJ153" s="72">
        <f t="shared" si="104"/>
        <v>308</v>
      </c>
      <c r="AK153" s="89">
        <v>35</v>
      </c>
    </row>
    <row r="154" spans="9:37" ht="14.25" thickBot="1">
      <c r="I154" s="62">
        <f t="shared" si="103"/>
        <v>3439</v>
      </c>
      <c r="J154" s="62">
        <f aca="true" t="shared" si="105" ref="J154:J169">SUM(T154:AJ154)</f>
        <v>3077</v>
      </c>
      <c r="K154" s="62">
        <f>SUM(U154:AI154)</f>
        <v>2715</v>
      </c>
      <c r="S154" s="87">
        <v>329</v>
      </c>
      <c r="T154" s="73">
        <f aca="true" t="shared" si="106" ref="T154:AJ154">T124+36</f>
        <v>324</v>
      </c>
      <c r="U154" s="67">
        <f t="shared" si="106"/>
        <v>82</v>
      </c>
      <c r="V154" s="68">
        <f t="shared" si="106"/>
        <v>292</v>
      </c>
      <c r="W154" s="68">
        <f t="shared" si="106"/>
        <v>290</v>
      </c>
      <c r="X154" s="68">
        <f t="shared" si="106"/>
        <v>288</v>
      </c>
      <c r="Y154" s="68">
        <f t="shared" si="106"/>
        <v>286</v>
      </c>
      <c r="Z154" s="68">
        <f t="shared" si="106"/>
        <v>284</v>
      </c>
      <c r="AA154" s="68">
        <f t="shared" si="106"/>
        <v>282</v>
      </c>
      <c r="AB154" s="68">
        <f t="shared" si="106"/>
        <v>281</v>
      </c>
      <c r="AC154" s="68">
        <f t="shared" si="106"/>
        <v>86</v>
      </c>
      <c r="AD154" s="68">
        <f t="shared" si="106"/>
        <v>88</v>
      </c>
      <c r="AE154" s="68">
        <f t="shared" si="106"/>
        <v>90</v>
      </c>
      <c r="AF154" s="68">
        <f t="shared" si="106"/>
        <v>92</v>
      </c>
      <c r="AG154" s="68">
        <f t="shared" si="106"/>
        <v>94</v>
      </c>
      <c r="AH154" s="68">
        <f t="shared" si="106"/>
        <v>96</v>
      </c>
      <c r="AI154" s="69">
        <f t="shared" si="106"/>
        <v>84</v>
      </c>
      <c r="AJ154" s="77">
        <f t="shared" si="106"/>
        <v>38</v>
      </c>
      <c r="AK154" s="89">
        <v>33</v>
      </c>
    </row>
    <row r="155" spans="9:37" ht="14.25" thickBot="1">
      <c r="I155" s="62">
        <f t="shared" si="103"/>
        <v>3439</v>
      </c>
      <c r="J155" s="62">
        <f t="shared" si="105"/>
        <v>3077</v>
      </c>
      <c r="K155" s="62">
        <f aca="true" t="shared" si="107" ref="K155:K168">SUM(U155:AI155)</f>
        <v>2715</v>
      </c>
      <c r="L155" s="62">
        <f>SUM(V155:AH155)</f>
        <v>2353</v>
      </c>
      <c r="S155" s="87">
        <v>331</v>
      </c>
      <c r="T155" s="73">
        <f aca="true" t="shared" si="108" ref="T155:AJ155">T125+36</f>
        <v>322</v>
      </c>
      <c r="U155" s="78">
        <f t="shared" si="108"/>
        <v>69</v>
      </c>
      <c r="V155" s="54">
        <f t="shared" si="108"/>
        <v>110</v>
      </c>
      <c r="W155" s="55">
        <f t="shared" si="108"/>
        <v>120</v>
      </c>
      <c r="X155" s="55">
        <f t="shared" si="108"/>
        <v>118</v>
      </c>
      <c r="Y155" s="55">
        <f t="shared" si="108"/>
        <v>116</v>
      </c>
      <c r="Z155" s="55">
        <f t="shared" si="108"/>
        <v>114</v>
      </c>
      <c r="AA155" s="55">
        <f t="shared" si="108"/>
        <v>112</v>
      </c>
      <c r="AB155" s="55">
        <f t="shared" si="108"/>
        <v>255</v>
      </c>
      <c r="AC155" s="55">
        <f t="shared" si="108"/>
        <v>256</v>
      </c>
      <c r="AD155" s="55">
        <f t="shared" si="108"/>
        <v>258</v>
      </c>
      <c r="AE155" s="55">
        <f t="shared" si="108"/>
        <v>260</v>
      </c>
      <c r="AF155" s="55">
        <f t="shared" si="108"/>
        <v>262</v>
      </c>
      <c r="AG155" s="55">
        <f t="shared" si="108"/>
        <v>264</v>
      </c>
      <c r="AH155" s="56">
        <f t="shared" si="108"/>
        <v>108</v>
      </c>
      <c r="AI155" s="79">
        <f t="shared" si="108"/>
        <v>293</v>
      </c>
      <c r="AJ155" s="77">
        <f t="shared" si="108"/>
        <v>40</v>
      </c>
      <c r="AK155" s="89">
        <v>31</v>
      </c>
    </row>
    <row r="156" spans="9:37" ht="14.25" thickBot="1">
      <c r="I156" s="62">
        <f t="shared" si="103"/>
        <v>3439</v>
      </c>
      <c r="J156" s="62">
        <f t="shared" si="105"/>
        <v>3077</v>
      </c>
      <c r="K156" s="62">
        <f t="shared" si="107"/>
        <v>2715</v>
      </c>
      <c r="L156" s="62">
        <f aca="true" t="shared" si="109" ref="L156:L167">SUM(V156:AH156)</f>
        <v>2353</v>
      </c>
      <c r="M156" s="62">
        <f>SUM(W156:AG156)</f>
        <v>1991</v>
      </c>
      <c r="S156" s="87">
        <v>333</v>
      </c>
      <c r="T156" s="73">
        <f aca="true" t="shared" si="110" ref="T156:AJ156">T126+36</f>
        <v>320</v>
      </c>
      <c r="U156" s="78">
        <f t="shared" si="110"/>
        <v>71</v>
      </c>
      <c r="V156" s="57">
        <f t="shared" si="110"/>
        <v>265</v>
      </c>
      <c r="W156" s="46">
        <f t="shared" si="110"/>
        <v>230</v>
      </c>
      <c r="X156" s="47">
        <f t="shared" si="110"/>
        <v>223</v>
      </c>
      <c r="Y156" s="47">
        <f t="shared" si="110"/>
        <v>225</v>
      </c>
      <c r="Z156" s="47">
        <f t="shared" si="110"/>
        <v>227</v>
      </c>
      <c r="AA156" s="47">
        <f t="shared" si="110"/>
        <v>229</v>
      </c>
      <c r="AB156" s="47">
        <f t="shared" si="110"/>
        <v>231</v>
      </c>
      <c r="AC156" s="47">
        <f t="shared" si="110"/>
        <v>127</v>
      </c>
      <c r="AD156" s="47">
        <f t="shared" si="110"/>
        <v>125</v>
      </c>
      <c r="AE156" s="47">
        <f t="shared" si="110"/>
        <v>123</v>
      </c>
      <c r="AF156" s="47">
        <f t="shared" si="110"/>
        <v>121</v>
      </c>
      <c r="AG156" s="48">
        <f t="shared" si="110"/>
        <v>130</v>
      </c>
      <c r="AH156" s="58">
        <f t="shared" si="110"/>
        <v>97</v>
      </c>
      <c r="AI156" s="79">
        <f t="shared" si="110"/>
        <v>291</v>
      </c>
      <c r="AJ156" s="77">
        <f t="shared" si="110"/>
        <v>42</v>
      </c>
      <c r="AK156" s="89">
        <v>29</v>
      </c>
    </row>
    <row r="157" spans="9:37" ht="14.25" thickBot="1">
      <c r="I157" s="62">
        <f t="shared" si="103"/>
        <v>3439</v>
      </c>
      <c r="J157" s="62">
        <f t="shared" si="105"/>
        <v>3077</v>
      </c>
      <c r="K157" s="62">
        <f t="shared" si="107"/>
        <v>2715</v>
      </c>
      <c r="L157" s="62">
        <f t="shared" si="109"/>
        <v>2353</v>
      </c>
      <c r="M157" s="62">
        <f aca="true" t="shared" si="111" ref="M157:M166">SUM(W157:AG157)</f>
        <v>1991</v>
      </c>
      <c r="N157" s="62">
        <f>SUM(X157:AF157)</f>
        <v>1629</v>
      </c>
      <c r="S157" s="87">
        <v>335</v>
      </c>
      <c r="T157" s="73">
        <f aca="true" t="shared" si="112" ref="T157:AJ157">T127+36</f>
        <v>318</v>
      </c>
      <c r="U157" s="78">
        <f t="shared" si="112"/>
        <v>73</v>
      </c>
      <c r="V157" s="57">
        <f t="shared" si="112"/>
        <v>263</v>
      </c>
      <c r="W157" s="49">
        <f t="shared" si="112"/>
        <v>122</v>
      </c>
      <c r="X157" s="38">
        <f t="shared" si="112"/>
        <v>150</v>
      </c>
      <c r="Y157" s="39">
        <f t="shared" si="112"/>
        <v>221</v>
      </c>
      <c r="Z157" s="39">
        <f t="shared" si="112"/>
        <v>219</v>
      </c>
      <c r="AA157" s="39">
        <f t="shared" si="112"/>
        <v>217</v>
      </c>
      <c r="AB157" s="39">
        <f t="shared" si="112"/>
        <v>149</v>
      </c>
      <c r="AC157" s="39">
        <f t="shared" si="112"/>
        <v>151</v>
      </c>
      <c r="AD157" s="39">
        <f t="shared" si="112"/>
        <v>153</v>
      </c>
      <c r="AE157" s="39">
        <f t="shared" si="112"/>
        <v>155</v>
      </c>
      <c r="AF157" s="40">
        <f t="shared" si="112"/>
        <v>214</v>
      </c>
      <c r="AG157" s="51">
        <f t="shared" si="112"/>
        <v>240</v>
      </c>
      <c r="AH157" s="58">
        <f t="shared" si="112"/>
        <v>99</v>
      </c>
      <c r="AI157" s="79">
        <f t="shared" si="112"/>
        <v>289</v>
      </c>
      <c r="AJ157" s="77">
        <f t="shared" si="112"/>
        <v>44</v>
      </c>
      <c r="AK157" s="89">
        <v>27</v>
      </c>
    </row>
    <row r="158" spans="9:37" ht="14.25" thickBot="1">
      <c r="I158" s="62">
        <f t="shared" si="103"/>
        <v>3439</v>
      </c>
      <c r="J158" s="62">
        <f t="shared" si="105"/>
        <v>3077</v>
      </c>
      <c r="K158" s="62">
        <f t="shared" si="107"/>
        <v>2715</v>
      </c>
      <c r="L158" s="62">
        <f t="shared" si="109"/>
        <v>2353</v>
      </c>
      <c r="M158" s="62">
        <f t="shared" si="111"/>
        <v>1991</v>
      </c>
      <c r="N158" s="62">
        <f aca="true" t="shared" si="113" ref="N158:N165">SUM(X158:AF158)</f>
        <v>1629</v>
      </c>
      <c r="O158" s="62">
        <f>SUM(Y158:AE158)</f>
        <v>1267</v>
      </c>
      <c r="S158" s="87">
        <v>337</v>
      </c>
      <c r="T158" s="73">
        <f aca="true" t="shared" si="114" ref="T158:AJ158">T128+36</f>
        <v>316</v>
      </c>
      <c r="U158" s="78">
        <f t="shared" si="114"/>
        <v>75</v>
      </c>
      <c r="V158" s="57">
        <f t="shared" si="114"/>
        <v>261</v>
      </c>
      <c r="W158" s="49">
        <f t="shared" si="114"/>
        <v>124</v>
      </c>
      <c r="X158" s="41">
        <f t="shared" si="114"/>
        <v>156</v>
      </c>
      <c r="Y158" s="30">
        <f t="shared" si="114"/>
        <v>162</v>
      </c>
      <c r="Z158" s="31">
        <f t="shared" si="114"/>
        <v>157</v>
      </c>
      <c r="AA158" s="31">
        <f t="shared" si="114"/>
        <v>159</v>
      </c>
      <c r="AB158" s="31">
        <f t="shared" si="114"/>
        <v>199</v>
      </c>
      <c r="AC158" s="31">
        <f t="shared" si="114"/>
        <v>197</v>
      </c>
      <c r="AD158" s="31">
        <f t="shared" si="114"/>
        <v>195</v>
      </c>
      <c r="AE158" s="32">
        <f t="shared" si="114"/>
        <v>198</v>
      </c>
      <c r="AF158" s="45">
        <f t="shared" si="114"/>
        <v>206</v>
      </c>
      <c r="AG158" s="51">
        <f t="shared" si="114"/>
        <v>238</v>
      </c>
      <c r="AH158" s="58">
        <f t="shared" si="114"/>
        <v>101</v>
      </c>
      <c r="AI158" s="79">
        <f t="shared" si="114"/>
        <v>287</v>
      </c>
      <c r="AJ158" s="77">
        <f t="shared" si="114"/>
        <v>46</v>
      </c>
      <c r="AK158" s="89">
        <v>25</v>
      </c>
    </row>
    <row r="159" spans="9:37" ht="14.25" thickBot="1">
      <c r="I159" s="62">
        <f t="shared" si="103"/>
        <v>3439</v>
      </c>
      <c r="J159" s="62">
        <f t="shared" si="105"/>
        <v>3077</v>
      </c>
      <c r="K159" s="62">
        <f t="shared" si="107"/>
        <v>2715</v>
      </c>
      <c r="L159" s="62">
        <f t="shared" si="109"/>
        <v>2353</v>
      </c>
      <c r="M159" s="62">
        <f t="shared" si="111"/>
        <v>1991</v>
      </c>
      <c r="N159" s="62">
        <f t="shared" si="113"/>
        <v>1629</v>
      </c>
      <c r="O159" s="62">
        <f aca="true" t="shared" si="115" ref="O159:O164">SUM(Y159:AE159)</f>
        <v>1267</v>
      </c>
      <c r="P159" s="92">
        <f>SUM(Z159:AD159)</f>
        <v>905</v>
      </c>
      <c r="S159" s="87">
        <v>339</v>
      </c>
      <c r="T159" s="73">
        <f aca="true" t="shared" si="116" ref="T159:AJ159">T129+36</f>
        <v>314</v>
      </c>
      <c r="U159" s="78">
        <f t="shared" si="116"/>
        <v>77</v>
      </c>
      <c r="V159" s="57">
        <f t="shared" si="116"/>
        <v>259</v>
      </c>
      <c r="W159" s="49">
        <f t="shared" si="116"/>
        <v>126</v>
      </c>
      <c r="X159" s="41">
        <f t="shared" si="116"/>
        <v>154</v>
      </c>
      <c r="Y159" s="33">
        <f t="shared" si="116"/>
        <v>204</v>
      </c>
      <c r="Z159" s="22">
        <f t="shared" si="116"/>
        <v>190</v>
      </c>
      <c r="AA159" s="23">
        <f t="shared" si="116"/>
        <v>186</v>
      </c>
      <c r="AB159" s="23">
        <f t="shared" si="116"/>
        <v>171</v>
      </c>
      <c r="AC159" s="23">
        <f t="shared" si="116"/>
        <v>170</v>
      </c>
      <c r="AD159" s="24">
        <f t="shared" si="116"/>
        <v>188</v>
      </c>
      <c r="AE159" s="37">
        <f t="shared" si="116"/>
        <v>158</v>
      </c>
      <c r="AF159" s="45">
        <f t="shared" si="116"/>
        <v>208</v>
      </c>
      <c r="AG159" s="51">
        <f t="shared" si="116"/>
        <v>236</v>
      </c>
      <c r="AH159" s="58">
        <f t="shared" si="116"/>
        <v>103</v>
      </c>
      <c r="AI159" s="79">
        <f t="shared" si="116"/>
        <v>285</v>
      </c>
      <c r="AJ159" s="77">
        <f t="shared" si="116"/>
        <v>48</v>
      </c>
      <c r="AK159" s="89">
        <v>23</v>
      </c>
    </row>
    <row r="160" spans="9:37" ht="13.5">
      <c r="I160" s="62">
        <f t="shared" si="103"/>
        <v>3439</v>
      </c>
      <c r="J160" s="62">
        <f t="shared" si="105"/>
        <v>3077</v>
      </c>
      <c r="K160" s="62">
        <f t="shared" si="107"/>
        <v>2715</v>
      </c>
      <c r="L160" s="62">
        <f t="shared" si="109"/>
        <v>2353</v>
      </c>
      <c r="M160" s="62">
        <f t="shared" si="111"/>
        <v>1991</v>
      </c>
      <c r="N160" s="62">
        <f t="shared" si="113"/>
        <v>1629</v>
      </c>
      <c r="O160" s="62">
        <f t="shared" si="115"/>
        <v>1267</v>
      </c>
      <c r="P160" s="92">
        <f>SUM(Z160:AD160)</f>
        <v>905</v>
      </c>
      <c r="Q160">
        <f>SUM(AA160:AC160)</f>
        <v>543</v>
      </c>
      <c r="S160" s="87">
        <v>341</v>
      </c>
      <c r="T160" s="73">
        <f aca="true" t="shared" si="117" ref="T160:AJ160">T130+36</f>
        <v>312</v>
      </c>
      <c r="U160" s="78">
        <f t="shared" si="117"/>
        <v>79</v>
      </c>
      <c r="V160" s="57">
        <f t="shared" si="117"/>
        <v>257</v>
      </c>
      <c r="W160" s="49">
        <f t="shared" si="117"/>
        <v>128</v>
      </c>
      <c r="X160" s="41">
        <f t="shared" si="117"/>
        <v>152</v>
      </c>
      <c r="Y160" s="33">
        <f t="shared" si="117"/>
        <v>202</v>
      </c>
      <c r="Z160" s="25">
        <f t="shared" si="117"/>
        <v>175</v>
      </c>
      <c r="AA160" s="13">
        <f t="shared" si="117"/>
        <v>178</v>
      </c>
      <c r="AB160" s="14">
        <f t="shared" si="117"/>
        <v>185</v>
      </c>
      <c r="AC160" s="15">
        <f t="shared" si="117"/>
        <v>180</v>
      </c>
      <c r="AD160" s="29">
        <f t="shared" si="117"/>
        <v>187</v>
      </c>
      <c r="AE160" s="37">
        <f t="shared" si="117"/>
        <v>160</v>
      </c>
      <c r="AF160" s="45">
        <f t="shared" si="117"/>
        <v>210</v>
      </c>
      <c r="AG160" s="51">
        <f t="shared" si="117"/>
        <v>234</v>
      </c>
      <c r="AH160" s="58">
        <f t="shared" si="117"/>
        <v>105</v>
      </c>
      <c r="AI160" s="79">
        <f t="shared" si="117"/>
        <v>283</v>
      </c>
      <c r="AJ160" s="77">
        <f t="shared" si="117"/>
        <v>50</v>
      </c>
      <c r="AK160" s="89">
        <v>21</v>
      </c>
    </row>
    <row r="161" spans="9:37" ht="13.5">
      <c r="I161" s="62">
        <f t="shared" si="103"/>
        <v>3439</v>
      </c>
      <c r="J161" s="62">
        <f t="shared" si="105"/>
        <v>3077</v>
      </c>
      <c r="K161" s="62">
        <f t="shared" si="107"/>
        <v>2715</v>
      </c>
      <c r="L161" s="62">
        <f t="shared" si="109"/>
        <v>2353</v>
      </c>
      <c r="M161" s="62">
        <f t="shared" si="111"/>
        <v>1991</v>
      </c>
      <c r="N161" s="62">
        <f t="shared" si="113"/>
        <v>1629</v>
      </c>
      <c r="O161" s="62">
        <f t="shared" si="115"/>
        <v>1267</v>
      </c>
      <c r="P161" s="92">
        <f>SUM(Z161:AD161)</f>
        <v>905</v>
      </c>
      <c r="Q161">
        <f>SUM(AA161:AC161)</f>
        <v>543</v>
      </c>
      <c r="S161" s="87">
        <v>343</v>
      </c>
      <c r="T161" s="73">
        <f aca="true" t="shared" si="118" ref="T161:AJ161">T131+36</f>
        <v>311</v>
      </c>
      <c r="U161" s="78">
        <f t="shared" si="118"/>
        <v>279</v>
      </c>
      <c r="V161" s="57">
        <f t="shared" si="118"/>
        <v>109</v>
      </c>
      <c r="W161" s="49">
        <f t="shared" si="118"/>
        <v>129</v>
      </c>
      <c r="X161" s="41">
        <f t="shared" si="118"/>
        <v>215</v>
      </c>
      <c r="Y161" s="33">
        <f t="shared" si="118"/>
        <v>201</v>
      </c>
      <c r="Z161" s="25">
        <f t="shared" si="118"/>
        <v>173</v>
      </c>
      <c r="AA161" s="16">
        <f t="shared" si="118"/>
        <v>183</v>
      </c>
      <c r="AB161" s="4">
        <f t="shared" si="118"/>
        <v>181</v>
      </c>
      <c r="AC161" s="17">
        <f t="shared" si="118"/>
        <v>179</v>
      </c>
      <c r="AD161" s="29">
        <f t="shared" si="118"/>
        <v>189</v>
      </c>
      <c r="AE161" s="37">
        <f t="shared" si="118"/>
        <v>161</v>
      </c>
      <c r="AF161" s="45">
        <f t="shared" si="118"/>
        <v>147</v>
      </c>
      <c r="AG161" s="51">
        <f t="shared" si="118"/>
        <v>233</v>
      </c>
      <c r="AH161" s="58">
        <f t="shared" si="118"/>
        <v>253</v>
      </c>
      <c r="AI161" s="79">
        <f t="shared" si="118"/>
        <v>83</v>
      </c>
      <c r="AJ161" s="77">
        <f t="shared" si="118"/>
        <v>51</v>
      </c>
      <c r="AK161" s="89">
        <v>19</v>
      </c>
    </row>
    <row r="162" spans="9:37" ht="14.25" thickBot="1">
      <c r="I162" s="62">
        <f t="shared" si="103"/>
        <v>3439</v>
      </c>
      <c r="J162" s="62">
        <f t="shared" si="105"/>
        <v>3077</v>
      </c>
      <c r="K162" s="62">
        <f t="shared" si="107"/>
        <v>2715</v>
      </c>
      <c r="L162" s="62">
        <f t="shared" si="109"/>
        <v>2353</v>
      </c>
      <c r="M162" s="62">
        <f t="shared" si="111"/>
        <v>1991</v>
      </c>
      <c r="N162" s="62">
        <f t="shared" si="113"/>
        <v>1629</v>
      </c>
      <c r="O162" s="62">
        <f t="shared" si="115"/>
        <v>1267</v>
      </c>
      <c r="P162" s="92">
        <f>SUM(Z162:AD162)</f>
        <v>905</v>
      </c>
      <c r="Q162">
        <f>SUM(AA162:AC162)</f>
        <v>543</v>
      </c>
      <c r="S162" s="87">
        <v>15</v>
      </c>
      <c r="T162" s="73">
        <f aca="true" t="shared" si="119" ref="T162:AJ162">T132+36</f>
        <v>56</v>
      </c>
      <c r="U162" s="78">
        <f t="shared" si="119"/>
        <v>277</v>
      </c>
      <c r="V162" s="57">
        <f t="shared" si="119"/>
        <v>111</v>
      </c>
      <c r="W162" s="49">
        <f t="shared" si="119"/>
        <v>228</v>
      </c>
      <c r="X162" s="41">
        <f t="shared" si="119"/>
        <v>216</v>
      </c>
      <c r="Y162" s="33">
        <f t="shared" si="119"/>
        <v>166</v>
      </c>
      <c r="Z162" s="25">
        <f t="shared" si="119"/>
        <v>193</v>
      </c>
      <c r="AA162" s="18">
        <f t="shared" si="119"/>
        <v>182</v>
      </c>
      <c r="AB162" s="19">
        <f t="shared" si="119"/>
        <v>177</v>
      </c>
      <c r="AC162" s="20">
        <f t="shared" si="119"/>
        <v>184</v>
      </c>
      <c r="AD162" s="29">
        <f t="shared" si="119"/>
        <v>169</v>
      </c>
      <c r="AE162" s="37">
        <f t="shared" si="119"/>
        <v>196</v>
      </c>
      <c r="AF162" s="45">
        <f t="shared" si="119"/>
        <v>146</v>
      </c>
      <c r="AG162" s="51">
        <f t="shared" si="119"/>
        <v>134</v>
      </c>
      <c r="AH162" s="58">
        <f t="shared" si="119"/>
        <v>251</v>
      </c>
      <c r="AI162" s="79">
        <f t="shared" si="119"/>
        <v>85</v>
      </c>
      <c r="AJ162" s="77">
        <f t="shared" si="119"/>
        <v>306</v>
      </c>
      <c r="AK162" s="89">
        <v>347</v>
      </c>
    </row>
    <row r="163" spans="9:37" ht="14.25" thickBot="1">
      <c r="I163" s="62">
        <f t="shared" si="103"/>
        <v>3439</v>
      </c>
      <c r="J163" s="62">
        <f t="shared" si="105"/>
        <v>3077</v>
      </c>
      <c r="K163" s="62">
        <f t="shared" si="107"/>
        <v>2715</v>
      </c>
      <c r="L163" s="62">
        <f t="shared" si="109"/>
        <v>2353</v>
      </c>
      <c r="M163" s="62">
        <f t="shared" si="111"/>
        <v>1991</v>
      </c>
      <c r="N163" s="62">
        <f t="shared" si="113"/>
        <v>1629</v>
      </c>
      <c r="O163" s="62">
        <f t="shared" si="115"/>
        <v>1267</v>
      </c>
      <c r="P163" s="92">
        <f>SUM(Z163:AD163)</f>
        <v>905</v>
      </c>
      <c r="S163" s="87">
        <v>13</v>
      </c>
      <c r="T163" s="73">
        <f aca="true" t="shared" si="120" ref="T163:AJ163">T133+36</f>
        <v>58</v>
      </c>
      <c r="U163" s="78">
        <f t="shared" si="120"/>
        <v>275</v>
      </c>
      <c r="V163" s="57">
        <f t="shared" si="120"/>
        <v>113</v>
      </c>
      <c r="W163" s="49">
        <f t="shared" si="120"/>
        <v>226</v>
      </c>
      <c r="X163" s="41">
        <f t="shared" si="120"/>
        <v>218</v>
      </c>
      <c r="Y163" s="33">
        <f t="shared" si="120"/>
        <v>168</v>
      </c>
      <c r="Z163" s="26">
        <f t="shared" si="120"/>
        <v>174</v>
      </c>
      <c r="AA163" s="27">
        <f t="shared" si="120"/>
        <v>176</v>
      </c>
      <c r="AB163" s="27">
        <f t="shared" si="120"/>
        <v>191</v>
      </c>
      <c r="AC163" s="27">
        <f t="shared" si="120"/>
        <v>192</v>
      </c>
      <c r="AD163" s="28">
        <f t="shared" si="120"/>
        <v>172</v>
      </c>
      <c r="AE163" s="37">
        <f t="shared" si="120"/>
        <v>194</v>
      </c>
      <c r="AF163" s="45">
        <f t="shared" si="120"/>
        <v>144</v>
      </c>
      <c r="AG163" s="51">
        <f t="shared" si="120"/>
        <v>136</v>
      </c>
      <c r="AH163" s="58">
        <f t="shared" si="120"/>
        <v>249</v>
      </c>
      <c r="AI163" s="79">
        <f t="shared" si="120"/>
        <v>87</v>
      </c>
      <c r="AJ163" s="77">
        <f t="shared" si="120"/>
        <v>304</v>
      </c>
      <c r="AK163" s="89">
        <v>349</v>
      </c>
    </row>
    <row r="164" spans="9:37" ht="14.25" thickBot="1">
      <c r="I164" s="62">
        <f t="shared" si="103"/>
        <v>3439</v>
      </c>
      <c r="J164" s="62">
        <f t="shared" si="105"/>
        <v>3077</v>
      </c>
      <c r="K164" s="62">
        <f t="shared" si="107"/>
        <v>2715</v>
      </c>
      <c r="L164" s="62">
        <f t="shared" si="109"/>
        <v>2353</v>
      </c>
      <c r="M164" s="62">
        <f t="shared" si="111"/>
        <v>1991</v>
      </c>
      <c r="N164" s="62">
        <f t="shared" si="113"/>
        <v>1629</v>
      </c>
      <c r="O164" s="62">
        <f t="shared" si="115"/>
        <v>1267</v>
      </c>
      <c r="S164" s="87">
        <v>11</v>
      </c>
      <c r="T164" s="73">
        <f aca="true" t="shared" si="121" ref="T164:AJ164">T134+36</f>
        <v>60</v>
      </c>
      <c r="U164" s="78">
        <f t="shared" si="121"/>
        <v>273</v>
      </c>
      <c r="V164" s="57">
        <f t="shared" si="121"/>
        <v>115</v>
      </c>
      <c r="W164" s="49">
        <f t="shared" si="121"/>
        <v>224</v>
      </c>
      <c r="X164" s="41">
        <f t="shared" si="121"/>
        <v>220</v>
      </c>
      <c r="Y164" s="34">
        <f t="shared" si="121"/>
        <v>164</v>
      </c>
      <c r="Z164" s="35">
        <f t="shared" si="121"/>
        <v>205</v>
      </c>
      <c r="AA164" s="35">
        <f t="shared" si="121"/>
        <v>203</v>
      </c>
      <c r="AB164" s="35">
        <f t="shared" si="121"/>
        <v>163</v>
      </c>
      <c r="AC164" s="35">
        <f t="shared" si="121"/>
        <v>165</v>
      </c>
      <c r="AD164" s="35">
        <f t="shared" si="121"/>
        <v>167</v>
      </c>
      <c r="AE164" s="36">
        <f t="shared" si="121"/>
        <v>200</v>
      </c>
      <c r="AF164" s="45">
        <f t="shared" si="121"/>
        <v>142</v>
      </c>
      <c r="AG164" s="51">
        <f t="shared" si="121"/>
        <v>138</v>
      </c>
      <c r="AH164" s="58">
        <f t="shared" si="121"/>
        <v>247</v>
      </c>
      <c r="AI164" s="79">
        <f t="shared" si="121"/>
        <v>89</v>
      </c>
      <c r="AJ164" s="77">
        <f t="shared" si="121"/>
        <v>302</v>
      </c>
      <c r="AK164" s="89">
        <v>351</v>
      </c>
    </row>
    <row r="165" spans="9:37" ht="14.25" thickBot="1">
      <c r="I165" s="62">
        <f t="shared" si="103"/>
        <v>3439</v>
      </c>
      <c r="J165" s="62">
        <f t="shared" si="105"/>
        <v>3077</v>
      </c>
      <c r="K165" s="62">
        <f t="shared" si="107"/>
        <v>2715</v>
      </c>
      <c r="L165" s="62">
        <f t="shared" si="109"/>
        <v>2353</v>
      </c>
      <c r="M165" s="62">
        <f t="shared" si="111"/>
        <v>1991</v>
      </c>
      <c r="N165" s="62">
        <f t="shared" si="113"/>
        <v>1629</v>
      </c>
      <c r="S165" s="87">
        <v>9</v>
      </c>
      <c r="T165" s="73">
        <f aca="true" t="shared" si="122" ref="T165:AJ165">T135+36</f>
        <v>62</v>
      </c>
      <c r="U165" s="78">
        <f t="shared" si="122"/>
        <v>271</v>
      </c>
      <c r="V165" s="57">
        <f t="shared" si="122"/>
        <v>117</v>
      </c>
      <c r="W165" s="49">
        <f t="shared" si="122"/>
        <v>222</v>
      </c>
      <c r="X165" s="42">
        <f t="shared" si="122"/>
        <v>148</v>
      </c>
      <c r="Y165" s="43">
        <f t="shared" si="122"/>
        <v>141</v>
      </c>
      <c r="Z165" s="43">
        <f t="shared" si="122"/>
        <v>143</v>
      </c>
      <c r="AA165" s="43">
        <f t="shared" si="122"/>
        <v>145</v>
      </c>
      <c r="AB165" s="43">
        <f t="shared" si="122"/>
        <v>213</v>
      </c>
      <c r="AC165" s="43">
        <f t="shared" si="122"/>
        <v>211</v>
      </c>
      <c r="AD165" s="43">
        <f t="shared" si="122"/>
        <v>209</v>
      </c>
      <c r="AE165" s="43">
        <f t="shared" si="122"/>
        <v>207</v>
      </c>
      <c r="AF165" s="44">
        <f t="shared" si="122"/>
        <v>212</v>
      </c>
      <c r="AG165" s="51">
        <f t="shared" si="122"/>
        <v>140</v>
      </c>
      <c r="AH165" s="58">
        <f t="shared" si="122"/>
        <v>245</v>
      </c>
      <c r="AI165" s="79">
        <f t="shared" si="122"/>
        <v>91</v>
      </c>
      <c r="AJ165" s="77">
        <f t="shared" si="122"/>
        <v>300</v>
      </c>
      <c r="AK165" s="89">
        <v>353</v>
      </c>
    </row>
    <row r="166" spans="9:37" ht="14.25" thickBot="1">
      <c r="I166" s="62">
        <f t="shared" si="103"/>
        <v>3439</v>
      </c>
      <c r="J166" s="62">
        <f t="shared" si="105"/>
        <v>3077</v>
      </c>
      <c r="K166" s="62">
        <f t="shared" si="107"/>
        <v>2715</v>
      </c>
      <c r="L166" s="62">
        <f t="shared" si="109"/>
        <v>2353</v>
      </c>
      <c r="M166" s="62">
        <f t="shared" si="111"/>
        <v>1991</v>
      </c>
      <c r="S166" s="87">
        <v>7</v>
      </c>
      <c r="T166" s="73">
        <f aca="true" t="shared" si="123" ref="T166:AJ166">T136+36</f>
        <v>64</v>
      </c>
      <c r="U166" s="78">
        <f t="shared" si="123"/>
        <v>269</v>
      </c>
      <c r="V166" s="57">
        <f t="shared" si="123"/>
        <v>119</v>
      </c>
      <c r="W166" s="50">
        <f t="shared" si="123"/>
        <v>232</v>
      </c>
      <c r="X166" s="53">
        <f t="shared" si="123"/>
        <v>139</v>
      </c>
      <c r="Y166" s="53">
        <f t="shared" si="123"/>
        <v>137</v>
      </c>
      <c r="Z166" s="53">
        <f t="shared" si="123"/>
        <v>135</v>
      </c>
      <c r="AA166" s="53">
        <f t="shared" si="123"/>
        <v>133</v>
      </c>
      <c r="AB166" s="53">
        <f t="shared" si="123"/>
        <v>131</v>
      </c>
      <c r="AC166" s="53">
        <f t="shared" si="123"/>
        <v>235</v>
      </c>
      <c r="AD166" s="53">
        <f t="shared" si="123"/>
        <v>237</v>
      </c>
      <c r="AE166" s="53">
        <f t="shared" si="123"/>
        <v>239</v>
      </c>
      <c r="AF166" s="53">
        <f t="shared" si="123"/>
        <v>241</v>
      </c>
      <c r="AG166" s="52">
        <f t="shared" si="123"/>
        <v>132</v>
      </c>
      <c r="AH166" s="58">
        <f t="shared" si="123"/>
        <v>243</v>
      </c>
      <c r="AI166" s="79">
        <f t="shared" si="123"/>
        <v>93</v>
      </c>
      <c r="AJ166" s="77">
        <f t="shared" si="123"/>
        <v>298</v>
      </c>
      <c r="AK166" s="89">
        <v>355</v>
      </c>
    </row>
    <row r="167" spans="9:37" ht="14.25" thickBot="1">
      <c r="I167" s="62">
        <f t="shared" si="103"/>
        <v>3439</v>
      </c>
      <c r="J167" s="62">
        <f t="shared" si="105"/>
        <v>3077</v>
      </c>
      <c r="K167" s="62">
        <f t="shared" si="107"/>
        <v>2715</v>
      </c>
      <c r="L167" s="62">
        <f t="shared" si="109"/>
        <v>2353</v>
      </c>
      <c r="S167" s="87">
        <v>5</v>
      </c>
      <c r="T167" s="73">
        <f aca="true" t="shared" si="124" ref="T167:AJ167">T137+36</f>
        <v>66</v>
      </c>
      <c r="U167" s="78">
        <f t="shared" si="124"/>
        <v>267</v>
      </c>
      <c r="V167" s="59">
        <f t="shared" si="124"/>
        <v>254</v>
      </c>
      <c r="W167" s="60">
        <f t="shared" si="124"/>
        <v>242</v>
      </c>
      <c r="X167" s="60">
        <f t="shared" si="124"/>
        <v>244</v>
      </c>
      <c r="Y167" s="60">
        <f t="shared" si="124"/>
        <v>246</v>
      </c>
      <c r="Z167" s="60">
        <f t="shared" si="124"/>
        <v>248</v>
      </c>
      <c r="AA167" s="60">
        <f t="shared" si="124"/>
        <v>250</v>
      </c>
      <c r="AB167" s="60">
        <f t="shared" si="124"/>
        <v>107</v>
      </c>
      <c r="AC167" s="60">
        <f t="shared" si="124"/>
        <v>106</v>
      </c>
      <c r="AD167" s="60">
        <f t="shared" si="124"/>
        <v>104</v>
      </c>
      <c r="AE167" s="60">
        <f t="shared" si="124"/>
        <v>102</v>
      </c>
      <c r="AF167" s="60">
        <f t="shared" si="124"/>
        <v>100</v>
      </c>
      <c r="AG167" s="60">
        <f t="shared" si="124"/>
        <v>98</v>
      </c>
      <c r="AH167" s="61">
        <f t="shared" si="124"/>
        <v>252</v>
      </c>
      <c r="AI167" s="79">
        <f t="shared" si="124"/>
        <v>95</v>
      </c>
      <c r="AJ167" s="77">
        <f t="shared" si="124"/>
        <v>296</v>
      </c>
      <c r="AK167" s="89">
        <v>357</v>
      </c>
    </row>
    <row r="168" spans="9:37" ht="14.25" thickBot="1">
      <c r="I168" s="62">
        <f t="shared" si="103"/>
        <v>3439</v>
      </c>
      <c r="J168" s="62">
        <f t="shared" si="105"/>
        <v>3077</v>
      </c>
      <c r="K168" s="62">
        <f t="shared" si="107"/>
        <v>2715</v>
      </c>
      <c r="S168" s="87">
        <v>3</v>
      </c>
      <c r="T168" s="73">
        <f aca="true" t="shared" si="125" ref="T168:AJ168">T138+36</f>
        <v>68</v>
      </c>
      <c r="U168" s="80">
        <f t="shared" si="125"/>
        <v>278</v>
      </c>
      <c r="V168" s="81">
        <f t="shared" si="125"/>
        <v>70</v>
      </c>
      <c r="W168" s="81">
        <f t="shared" si="125"/>
        <v>72</v>
      </c>
      <c r="X168" s="81">
        <f t="shared" si="125"/>
        <v>74</v>
      </c>
      <c r="Y168" s="81">
        <f t="shared" si="125"/>
        <v>76</v>
      </c>
      <c r="Z168" s="81">
        <f t="shared" si="125"/>
        <v>78</v>
      </c>
      <c r="AA168" s="81">
        <f t="shared" si="125"/>
        <v>80</v>
      </c>
      <c r="AB168" s="81">
        <f t="shared" si="125"/>
        <v>81</v>
      </c>
      <c r="AC168" s="81">
        <f t="shared" si="125"/>
        <v>276</v>
      </c>
      <c r="AD168" s="81">
        <f t="shared" si="125"/>
        <v>274</v>
      </c>
      <c r="AE168" s="81">
        <f t="shared" si="125"/>
        <v>272</v>
      </c>
      <c r="AF168" s="81">
        <f t="shared" si="125"/>
        <v>270</v>
      </c>
      <c r="AG168" s="81">
        <f t="shared" si="125"/>
        <v>268</v>
      </c>
      <c r="AH168" s="81">
        <f t="shared" si="125"/>
        <v>266</v>
      </c>
      <c r="AI168" s="82">
        <f t="shared" si="125"/>
        <v>280</v>
      </c>
      <c r="AJ168" s="77">
        <f t="shared" si="125"/>
        <v>294</v>
      </c>
      <c r="AK168" s="89">
        <v>359</v>
      </c>
    </row>
    <row r="169" spans="9:37" ht="14.25" thickBot="1">
      <c r="I169" s="62">
        <f t="shared" si="103"/>
        <v>3439</v>
      </c>
      <c r="J169" s="62">
        <f t="shared" si="105"/>
        <v>3077</v>
      </c>
      <c r="S169" s="87">
        <v>1</v>
      </c>
      <c r="T169" s="74">
        <f aca="true" t="shared" si="126" ref="T169:AJ169">T139+36</f>
        <v>54</v>
      </c>
      <c r="U169" s="75">
        <f t="shared" si="126"/>
        <v>325</v>
      </c>
      <c r="V169" s="75">
        <f t="shared" si="126"/>
        <v>323</v>
      </c>
      <c r="W169" s="75">
        <f t="shared" si="126"/>
        <v>321</v>
      </c>
      <c r="X169" s="75">
        <f t="shared" si="126"/>
        <v>319</v>
      </c>
      <c r="Y169" s="75">
        <f t="shared" si="126"/>
        <v>317</v>
      </c>
      <c r="Z169" s="75">
        <f t="shared" si="126"/>
        <v>315</v>
      </c>
      <c r="AA169" s="75">
        <f t="shared" si="126"/>
        <v>313</v>
      </c>
      <c r="AB169" s="75">
        <f t="shared" si="126"/>
        <v>53</v>
      </c>
      <c r="AC169" s="75">
        <f t="shared" si="126"/>
        <v>55</v>
      </c>
      <c r="AD169" s="75">
        <f t="shared" si="126"/>
        <v>57</v>
      </c>
      <c r="AE169" s="75">
        <f t="shared" si="126"/>
        <v>59</v>
      </c>
      <c r="AF169" s="75">
        <f t="shared" si="126"/>
        <v>61</v>
      </c>
      <c r="AG169" s="75">
        <f t="shared" si="126"/>
        <v>63</v>
      </c>
      <c r="AH169" s="75">
        <f t="shared" si="126"/>
        <v>65</v>
      </c>
      <c r="AI169" s="75">
        <f t="shared" si="126"/>
        <v>67</v>
      </c>
      <c r="AJ169" s="76">
        <f t="shared" si="126"/>
        <v>310</v>
      </c>
      <c r="AK169" s="89">
        <v>361</v>
      </c>
    </row>
    <row r="170" spans="9:37" ht="14.25" thickBot="1">
      <c r="I170" s="62">
        <f t="shared" si="103"/>
        <v>3439</v>
      </c>
      <c r="S170" s="88">
        <v>18</v>
      </c>
      <c r="T170" s="91">
        <v>360</v>
      </c>
      <c r="U170" s="91">
        <v>358</v>
      </c>
      <c r="V170" s="91">
        <v>356</v>
      </c>
      <c r="W170" s="91">
        <v>354</v>
      </c>
      <c r="X170" s="91">
        <v>352</v>
      </c>
      <c r="Y170" s="91">
        <v>350</v>
      </c>
      <c r="Z170" s="91">
        <v>348</v>
      </c>
      <c r="AA170" s="91">
        <v>346</v>
      </c>
      <c r="AB170" s="91">
        <v>345</v>
      </c>
      <c r="AC170" s="91">
        <v>22</v>
      </c>
      <c r="AD170" s="91">
        <v>24</v>
      </c>
      <c r="AE170" s="91">
        <v>26</v>
      </c>
      <c r="AF170" s="91">
        <v>28</v>
      </c>
      <c r="AG170" s="91">
        <v>30</v>
      </c>
      <c r="AH170" s="91">
        <v>32</v>
      </c>
      <c r="AI170" s="91">
        <v>34</v>
      </c>
      <c r="AJ170" s="91">
        <v>36</v>
      </c>
      <c r="AK170" s="90">
        <v>20</v>
      </c>
    </row>
    <row r="175" spans="7:49" ht="13.5">
      <c r="G175" s="62">
        <f>R186+S187+T188+U189+V190+W191+X192+Y193+Z194+AA195+AB196+AC197+AD198+AE199+AF200+AG201+AH202+AI203+AJ204+AK205+AL206</f>
        <v>4641</v>
      </c>
      <c r="R175" s="62">
        <f>SUM(R186:R206)</f>
        <v>4641</v>
      </c>
      <c r="S175" s="62">
        <f aca="true" t="shared" si="127" ref="S175:AL175">SUM(S186:S206)</f>
        <v>4641</v>
      </c>
      <c r="T175" s="62">
        <f t="shared" si="127"/>
        <v>4641</v>
      </c>
      <c r="U175" s="62">
        <f t="shared" si="127"/>
        <v>4641</v>
      </c>
      <c r="V175" s="62">
        <f t="shared" si="127"/>
        <v>4641</v>
      </c>
      <c r="W175" s="62">
        <f t="shared" si="127"/>
        <v>4641</v>
      </c>
      <c r="X175" s="62">
        <f t="shared" si="127"/>
        <v>4641</v>
      </c>
      <c r="Y175" s="62">
        <f t="shared" si="127"/>
        <v>4641</v>
      </c>
      <c r="Z175" s="62">
        <f t="shared" si="127"/>
        <v>4641</v>
      </c>
      <c r="AA175" s="62">
        <f t="shared" si="127"/>
        <v>4641</v>
      </c>
      <c r="AB175" s="62">
        <f t="shared" si="127"/>
        <v>4641</v>
      </c>
      <c r="AC175" s="62">
        <f t="shared" si="127"/>
        <v>4641</v>
      </c>
      <c r="AD175" s="62">
        <f t="shared" si="127"/>
        <v>4641</v>
      </c>
      <c r="AE175" s="62">
        <f t="shared" si="127"/>
        <v>4641</v>
      </c>
      <c r="AF175" s="62">
        <f t="shared" si="127"/>
        <v>4641</v>
      </c>
      <c r="AG175" s="62">
        <f t="shared" si="127"/>
        <v>4641</v>
      </c>
      <c r="AH175" s="62">
        <f t="shared" si="127"/>
        <v>4641</v>
      </c>
      <c r="AI175" s="62">
        <f t="shared" si="127"/>
        <v>4641</v>
      </c>
      <c r="AJ175" s="62">
        <f t="shared" si="127"/>
        <v>4641</v>
      </c>
      <c r="AK175" s="62">
        <f t="shared" si="127"/>
        <v>4641</v>
      </c>
      <c r="AL175" s="62">
        <f t="shared" si="127"/>
        <v>4641</v>
      </c>
      <c r="AW175" s="62">
        <f>AL186+AK187+AJ188+AI189+AH190+AG191+AF192+AE193+AD194+AC195+AB196+AA197+Z198+Y199+X200+W201+V202+U203+T204+S205+R206</f>
        <v>4641</v>
      </c>
    </row>
    <row r="176" spans="8:48" ht="13.5">
      <c r="H176" s="62">
        <f>S187+T188+U189+V190+W191+X192+Y193+Z194+AA195+AB196+AC197+AD198+AE199+AF200+AG201+AH202+AI203+AJ204+AK205</f>
        <v>4199</v>
      </c>
      <c r="S176" s="62">
        <f>SUM(S187:S205)</f>
        <v>4199</v>
      </c>
      <c r="T176" s="62">
        <f aca="true" t="shared" si="128" ref="T176:AK176">SUM(T187:T205)</f>
        <v>4199</v>
      </c>
      <c r="U176" s="62">
        <f t="shared" si="128"/>
        <v>4199</v>
      </c>
      <c r="V176" s="62">
        <f t="shared" si="128"/>
        <v>4199</v>
      </c>
      <c r="W176" s="62">
        <f t="shared" si="128"/>
        <v>4199</v>
      </c>
      <c r="X176" s="62">
        <f t="shared" si="128"/>
        <v>4199</v>
      </c>
      <c r="Y176" s="62">
        <f t="shared" si="128"/>
        <v>4199</v>
      </c>
      <c r="Z176" s="62">
        <f t="shared" si="128"/>
        <v>4199</v>
      </c>
      <c r="AA176" s="62">
        <f t="shared" si="128"/>
        <v>4199</v>
      </c>
      <c r="AB176" s="62">
        <f t="shared" si="128"/>
        <v>4199</v>
      </c>
      <c r="AC176" s="62">
        <f t="shared" si="128"/>
        <v>4199</v>
      </c>
      <c r="AD176" s="62">
        <f t="shared" si="128"/>
        <v>4199</v>
      </c>
      <c r="AE176" s="62">
        <f t="shared" si="128"/>
        <v>4199</v>
      </c>
      <c r="AF176" s="62">
        <f t="shared" si="128"/>
        <v>4199</v>
      </c>
      <c r="AG176" s="62">
        <f t="shared" si="128"/>
        <v>4199</v>
      </c>
      <c r="AH176" s="62">
        <f t="shared" si="128"/>
        <v>4199</v>
      </c>
      <c r="AI176" s="62">
        <f t="shared" si="128"/>
        <v>4199</v>
      </c>
      <c r="AJ176" s="62">
        <f t="shared" si="128"/>
        <v>4199</v>
      </c>
      <c r="AK176" s="62">
        <f t="shared" si="128"/>
        <v>4199</v>
      </c>
      <c r="AV176" s="62">
        <f>AK187+AJ188+AI189+AH190+AG191+AF192+AE193+AD194+AC195+AB196+AA197+Z198+Y199+X200+W201+V202+U203+T204+S205</f>
        <v>4199</v>
      </c>
    </row>
    <row r="177" spans="9:47" ht="13.5">
      <c r="I177" s="62">
        <f>T188+U189+V190+W191+X192+Y193+Z194+AA195+AB196+AC197+AD198+AE199+AF200+AG201+AH202+AI203+AJ204</f>
        <v>3757</v>
      </c>
      <c r="T177" s="62">
        <f>SUM(T188:T204)</f>
        <v>3757</v>
      </c>
      <c r="U177" s="62">
        <f aca="true" t="shared" si="129" ref="U177:AJ177">SUM(U188:U204)</f>
        <v>3757</v>
      </c>
      <c r="V177" s="62">
        <f t="shared" si="129"/>
        <v>3757</v>
      </c>
      <c r="W177" s="62">
        <f t="shared" si="129"/>
        <v>3757</v>
      </c>
      <c r="X177" s="62">
        <f t="shared" si="129"/>
        <v>3757</v>
      </c>
      <c r="Y177" s="62">
        <f t="shared" si="129"/>
        <v>3757</v>
      </c>
      <c r="Z177" s="62">
        <f t="shared" si="129"/>
        <v>3757</v>
      </c>
      <c r="AA177" s="62">
        <f t="shared" si="129"/>
        <v>3757</v>
      </c>
      <c r="AB177" s="62">
        <f t="shared" si="129"/>
        <v>3757</v>
      </c>
      <c r="AC177" s="62">
        <f t="shared" si="129"/>
        <v>3757</v>
      </c>
      <c r="AD177" s="62">
        <f t="shared" si="129"/>
        <v>3757</v>
      </c>
      <c r="AE177" s="62">
        <f t="shared" si="129"/>
        <v>3757</v>
      </c>
      <c r="AF177" s="62">
        <f t="shared" si="129"/>
        <v>3757</v>
      </c>
      <c r="AG177" s="62">
        <f t="shared" si="129"/>
        <v>3757</v>
      </c>
      <c r="AH177" s="62">
        <f t="shared" si="129"/>
        <v>3757</v>
      </c>
      <c r="AI177" s="62">
        <f t="shared" si="129"/>
        <v>3757</v>
      </c>
      <c r="AJ177" s="62">
        <f t="shared" si="129"/>
        <v>3757</v>
      </c>
      <c r="AU177" s="62">
        <f>AJ188+AI189+AH190+AG191+AF192+AE193+AD194+AC195+AB196+AA197+Z198+Y199+X200+W201+V202+U203+T204</f>
        <v>3757</v>
      </c>
    </row>
    <row r="178" spans="10:46" ht="13.5">
      <c r="J178" s="62">
        <f>U189+V190+W191+X192+Y193+Z194+AA195+AB196+AC197+AD198+AE199+AF200+AG201+AH202+AI203</f>
        <v>3315</v>
      </c>
      <c r="U178" s="62">
        <f>SUM(U189:U203)</f>
        <v>3315</v>
      </c>
      <c r="V178" s="62">
        <f aca="true" t="shared" si="130" ref="V178:AI178">SUM(V189:V203)</f>
        <v>3315</v>
      </c>
      <c r="W178" s="62">
        <f t="shared" si="130"/>
        <v>3315</v>
      </c>
      <c r="X178" s="62">
        <f t="shared" si="130"/>
        <v>3315</v>
      </c>
      <c r="Y178" s="62">
        <f t="shared" si="130"/>
        <v>3315</v>
      </c>
      <c r="Z178" s="62">
        <f t="shared" si="130"/>
        <v>3315</v>
      </c>
      <c r="AA178" s="62">
        <f t="shared" si="130"/>
        <v>3315</v>
      </c>
      <c r="AB178" s="62">
        <f t="shared" si="130"/>
        <v>3315</v>
      </c>
      <c r="AC178" s="62">
        <f t="shared" si="130"/>
        <v>3315</v>
      </c>
      <c r="AD178" s="62">
        <f t="shared" si="130"/>
        <v>3315</v>
      </c>
      <c r="AE178" s="62">
        <f t="shared" si="130"/>
        <v>3315</v>
      </c>
      <c r="AF178" s="62">
        <f t="shared" si="130"/>
        <v>3315</v>
      </c>
      <c r="AG178" s="62">
        <f t="shared" si="130"/>
        <v>3315</v>
      </c>
      <c r="AH178" s="62">
        <f t="shared" si="130"/>
        <v>3315</v>
      </c>
      <c r="AI178" s="62">
        <f t="shared" si="130"/>
        <v>3315</v>
      </c>
      <c r="AJ178" s="62"/>
      <c r="AT178" s="62">
        <f>AI189+AH190+AG191+AF192+AE193+AD194+AC195+AB196+AA197+Z198+Y199+X200+W201+V202+U203</f>
        <v>3315</v>
      </c>
    </row>
    <row r="179" spans="11:45" ht="13.5">
      <c r="K179" s="62">
        <f>V190+W191+X192+Y193+Z194+AA195+AB196+AC197+AD198+AE199+AF200+AG201+AH202</f>
        <v>2873</v>
      </c>
      <c r="V179" s="62">
        <f>SUM(V190:V202)</f>
        <v>2873</v>
      </c>
      <c r="W179" s="62">
        <f aca="true" t="shared" si="131" ref="W179:AH179">SUM(W190:W202)</f>
        <v>2873</v>
      </c>
      <c r="X179" s="62">
        <f t="shared" si="131"/>
        <v>2873</v>
      </c>
      <c r="Y179" s="62">
        <f t="shared" si="131"/>
        <v>2873</v>
      </c>
      <c r="Z179" s="62">
        <f t="shared" si="131"/>
        <v>2873</v>
      </c>
      <c r="AA179" s="62">
        <f t="shared" si="131"/>
        <v>2873</v>
      </c>
      <c r="AB179" s="62">
        <f t="shared" si="131"/>
        <v>2873</v>
      </c>
      <c r="AC179" s="62">
        <f t="shared" si="131"/>
        <v>2873</v>
      </c>
      <c r="AD179" s="62">
        <f t="shared" si="131"/>
        <v>2873</v>
      </c>
      <c r="AE179" s="62">
        <f t="shared" si="131"/>
        <v>2873</v>
      </c>
      <c r="AF179" s="62">
        <f t="shared" si="131"/>
        <v>2873</v>
      </c>
      <c r="AG179" s="62">
        <f t="shared" si="131"/>
        <v>2873</v>
      </c>
      <c r="AH179" s="62">
        <f t="shared" si="131"/>
        <v>2873</v>
      </c>
      <c r="AS179" s="62">
        <f>AH190+AG191+AF192+AE193+AD194+AC195+AB196+AA197+Z198+Y199+X200+W201+V202</f>
        <v>2873</v>
      </c>
    </row>
    <row r="180" spans="12:44" ht="13.5">
      <c r="L180" s="62">
        <f>W191+X192+Y193+Z194+AA195+AB196+AC197+AD198+AE199+AF200+AG201</f>
        <v>2431</v>
      </c>
      <c r="W180" s="62">
        <f>SUM(W191:W201)</f>
        <v>2431</v>
      </c>
      <c r="X180" s="62">
        <f aca="true" t="shared" si="132" ref="X180:AG180">SUM(X191:X201)</f>
        <v>2431</v>
      </c>
      <c r="Y180" s="62">
        <f t="shared" si="132"/>
        <v>2431</v>
      </c>
      <c r="Z180" s="62">
        <f t="shared" si="132"/>
        <v>2431</v>
      </c>
      <c r="AA180" s="62">
        <f t="shared" si="132"/>
        <v>2431</v>
      </c>
      <c r="AB180" s="62">
        <f t="shared" si="132"/>
        <v>2431</v>
      </c>
      <c r="AC180" s="62">
        <f t="shared" si="132"/>
        <v>2431</v>
      </c>
      <c r="AD180" s="62">
        <f t="shared" si="132"/>
        <v>2431</v>
      </c>
      <c r="AE180" s="62">
        <f t="shared" si="132"/>
        <v>2431</v>
      </c>
      <c r="AF180" s="62">
        <f t="shared" si="132"/>
        <v>2431</v>
      </c>
      <c r="AG180" s="62">
        <f t="shared" si="132"/>
        <v>2431</v>
      </c>
      <c r="AR180" s="62">
        <f>AG191+AF192+AE193+AD194+AC195+AB196+AA197+Z198+Y199+X200+W201</f>
        <v>2431</v>
      </c>
    </row>
    <row r="181" spans="13:43" ht="13.5">
      <c r="M181" s="62">
        <f>X192+Y193+Z194+AA195+AB196+AC197+AD198+AE199+AF200</f>
        <v>1989</v>
      </c>
      <c r="X181" s="62">
        <f>SUM(X192:X200)</f>
        <v>1989</v>
      </c>
      <c r="Y181" s="62">
        <f aca="true" t="shared" si="133" ref="Y181:AF181">SUM(Y192:Y200)</f>
        <v>1989</v>
      </c>
      <c r="Z181" s="62">
        <f t="shared" si="133"/>
        <v>1989</v>
      </c>
      <c r="AA181" s="62">
        <f t="shared" si="133"/>
        <v>1989</v>
      </c>
      <c r="AB181" s="62">
        <f t="shared" si="133"/>
        <v>1989</v>
      </c>
      <c r="AC181" s="62">
        <f t="shared" si="133"/>
        <v>1989</v>
      </c>
      <c r="AD181" s="62">
        <f t="shared" si="133"/>
        <v>1989</v>
      </c>
      <c r="AE181" s="62">
        <f t="shared" si="133"/>
        <v>1989</v>
      </c>
      <c r="AF181" s="62">
        <f t="shared" si="133"/>
        <v>1989</v>
      </c>
      <c r="AQ181" s="62">
        <f>AF192+AE193+AD194+AC195+AB196+AA197+Z198+Y199+X200</f>
        <v>1989</v>
      </c>
    </row>
    <row r="182" spans="14:42" ht="13.5">
      <c r="N182" s="62">
        <f>Y193+Z194+AA195+AB196+AC197+AD198+AE199</f>
        <v>1547</v>
      </c>
      <c r="Y182" s="62">
        <f>SUM(Y193:Y199)</f>
        <v>1547</v>
      </c>
      <c r="Z182" s="62">
        <f aca="true" t="shared" si="134" ref="Z182:AE182">SUM(Z193:Z199)</f>
        <v>1547</v>
      </c>
      <c r="AA182" s="62">
        <f t="shared" si="134"/>
        <v>1547</v>
      </c>
      <c r="AB182" s="62">
        <f t="shared" si="134"/>
        <v>1547</v>
      </c>
      <c r="AC182" s="62">
        <f t="shared" si="134"/>
        <v>1547</v>
      </c>
      <c r="AD182" s="62">
        <f t="shared" si="134"/>
        <v>1547</v>
      </c>
      <c r="AE182" s="62">
        <f t="shared" si="134"/>
        <v>1547</v>
      </c>
      <c r="AP182" s="62">
        <f>AE193+AD194+AC195+AB196+AA197+Z198+Y199</f>
        <v>1547</v>
      </c>
    </row>
    <row r="183" spans="15:41" ht="13.5">
      <c r="O183" s="62">
        <f>Z194+AA195+AB196+AC197+AD198</f>
        <v>1105</v>
      </c>
      <c r="Z183" s="62">
        <f>SUM(Z194:Z198)</f>
        <v>1105</v>
      </c>
      <c r="AA183" s="62">
        <f>SUM(AA194:AA198)</f>
        <v>1105</v>
      </c>
      <c r="AB183" s="62">
        <f>SUM(AB194:AB198)</f>
        <v>1105</v>
      </c>
      <c r="AC183" s="62">
        <f>SUM(AC194:AC198)</f>
        <v>1105</v>
      </c>
      <c r="AD183" s="62">
        <f>SUM(AD194:AD198)</f>
        <v>1105</v>
      </c>
      <c r="AO183" s="62">
        <f>AD194+AC195+AB196+AA197+Z198</f>
        <v>1105</v>
      </c>
    </row>
    <row r="184" spans="16:40" ht="12.75">
      <c r="P184">
        <f>AA195+AB196+AC197</f>
        <v>663</v>
      </c>
      <c r="AA184">
        <f>SUM(AA195:AA197)</f>
        <v>663</v>
      </c>
      <c r="AB184">
        <f>SUM(AB195:AB197)</f>
        <v>663</v>
      </c>
      <c r="AC184">
        <f>SUM(AC195:AC197)</f>
        <v>663</v>
      </c>
      <c r="AN184">
        <f>AC195+AB196+AA197</f>
        <v>663</v>
      </c>
    </row>
    <row r="185" ht="13.5" thickBot="1"/>
    <row r="186" spans="7:38" ht="14.25" thickBot="1">
      <c r="G186" s="62">
        <f>SUM(R186:AL186)</f>
        <v>4641</v>
      </c>
      <c r="R186" s="93">
        <v>422</v>
      </c>
      <c r="S186" s="94">
        <v>402</v>
      </c>
      <c r="T186" s="94">
        <v>404</v>
      </c>
      <c r="U186" s="94">
        <v>406</v>
      </c>
      <c r="V186" s="94">
        <v>408</v>
      </c>
      <c r="W186" s="94">
        <v>410</v>
      </c>
      <c r="X186" s="94">
        <v>412</v>
      </c>
      <c r="Y186" s="94">
        <v>414</v>
      </c>
      <c r="Z186" s="94">
        <v>416</v>
      </c>
      <c r="AA186" s="94">
        <v>418</v>
      </c>
      <c r="AB186" s="94">
        <v>19</v>
      </c>
      <c r="AC186" s="94">
        <v>18</v>
      </c>
      <c r="AD186" s="94">
        <v>16</v>
      </c>
      <c r="AE186" s="94">
        <v>14</v>
      </c>
      <c r="AF186" s="94">
        <v>12</v>
      </c>
      <c r="AG186" s="94">
        <v>10</v>
      </c>
      <c r="AH186" s="94">
        <v>8</v>
      </c>
      <c r="AI186" s="94">
        <v>6</v>
      </c>
      <c r="AJ186" s="94">
        <v>4</v>
      </c>
      <c r="AK186" s="94">
        <v>2</v>
      </c>
      <c r="AL186" s="95">
        <v>420</v>
      </c>
    </row>
    <row r="187" spans="7:38" ht="14.25" thickBot="1">
      <c r="G187" s="62">
        <f aca="true" t="shared" si="135" ref="G187:G206">SUM(R187:AL187)</f>
        <v>4641</v>
      </c>
      <c r="H187" s="62">
        <f>SUM(S187:AK187)</f>
        <v>4199</v>
      </c>
      <c r="R187" s="96">
        <v>39</v>
      </c>
      <c r="S187" s="84">
        <f>S152+40</f>
        <v>382</v>
      </c>
      <c r="T187" s="85">
        <f aca="true" t="shared" si="136" ref="T187:AK187">T152+40</f>
        <v>42</v>
      </c>
      <c r="U187" s="85">
        <f t="shared" si="136"/>
        <v>44</v>
      </c>
      <c r="V187" s="85">
        <f t="shared" si="136"/>
        <v>46</v>
      </c>
      <c r="W187" s="85">
        <f t="shared" si="136"/>
        <v>48</v>
      </c>
      <c r="X187" s="85">
        <f t="shared" si="136"/>
        <v>50</v>
      </c>
      <c r="Y187" s="85">
        <f t="shared" si="136"/>
        <v>52</v>
      </c>
      <c r="Z187" s="85">
        <f t="shared" si="136"/>
        <v>54</v>
      </c>
      <c r="AA187" s="85">
        <f t="shared" si="136"/>
        <v>56</v>
      </c>
      <c r="AB187" s="85">
        <f t="shared" si="136"/>
        <v>57</v>
      </c>
      <c r="AC187" s="85">
        <f t="shared" si="136"/>
        <v>380</v>
      </c>
      <c r="AD187" s="85">
        <f t="shared" si="136"/>
        <v>378</v>
      </c>
      <c r="AE187" s="85">
        <f t="shared" si="136"/>
        <v>376</v>
      </c>
      <c r="AF187" s="85">
        <f t="shared" si="136"/>
        <v>374</v>
      </c>
      <c r="AG187" s="85">
        <f t="shared" si="136"/>
        <v>372</v>
      </c>
      <c r="AH187" s="85">
        <f t="shared" si="136"/>
        <v>370</v>
      </c>
      <c r="AI187" s="85">
        <f t="shared" si="136"/>
        <v>368</v>
      </c>
      <c r="AJ187" s="85">
        <f t="shared" si="136"/>
        <v>366</v>
      </c>
      <c r="AK187" s="86">
        <f t="shared" si="136"/>
        <v>384</v>
      </c>
      <c r="AL187" s="100">
        <v>403</v>
      </c>
    </row>
    <row r="188" spans="7:38" ht="14.25" thickBot="1">
      <c r="G188" s="62">
        <f t="shared" si="135"/>
        <v>4641</v>
      </c>
      <c r="H188" s="62">
        <f aca="true" t="shared" si="137" ref="H188:H205">SUM(S188:AK188)</f>
        <v>4199</v>
      </c>
      <c r="I188" s="62">
        <f>SUM(T188:AJ188)</f>
        <v>3757</v>
      </c>
      <c r="R188" s="96">
        <v>37</v>
      </c>
      <c r="S188" s="87">
        <f aca="true" t="shared" si="138" ref="S188:AK188">S153+40</f>
        <v>367</v>
      </c>
      <c r="T188" s="70">
        <f t="shared" si="138"/>
        <v>92</v>
      </c>
      <c r="U188" s="71">
        <f t="shared" si="138"/>
        <v>77</v>
      </c>
      <c r="V188" s="71">
        <f t="shared" si="138"/>
        <v>79</v>
      </c>
      <c r="W188" s="71">
        <f t="shared" si="138"/>
        <v>81</v>
      </c>
      <c r="X188" s="71">
        <f t="shared" si="138"/>
        <v>83</v>
      </c>
      <c r="Y188" s="71">
        <f t="shared" si="138"/>
        <v>85</v>
      </c>
      <c r="Z188" s="71">
        <f t="shared" si="138"/>
        <v>87</v>
      </c>
      <c r="AA188" s="71">
        <f t="shared" si="138"/>
        <v>89</v>
      </c>
      <c r="AB188" s="71">
        <f t="shared" si="138"/>
        <v>349</v>
      </c>
      <c r="AC188" s="71">
        <f t="shared" si="138"/>
        <v>347</v>
      </c>
      <c r="AD188" s="71">
        <f t="shared" si="138"/>
        <v>345</v>
      </c>
      <c r="AE188" s="71">
        <f t="shared" si="138"/>
        <v>343</v>
      </c>
      <c r="AF188" s="71">
        <f t="shared" si="138"/>
        <v>341</v>
      </c>
      <c r="AG188" s="71">
        <f t="shared" si="138"/>
        <v>339</v>
      </c>
      <c r="AH188" s="71">
        <f t="shared" si="138"/>
        <v>337</v>
      </c>
      <c r="AI188" s="71">
        <f t="shared" si="138"/>
        <v>335</v>
      </c>
      <c r="AJ188" s="72">
        <f t="shared" si="138"/>
        <v>348</v>
      </c>
      <c r="AK188" s="89">
        <f t="shared" si="138"/>
        <v>75</v>
      </c>
      <c r="AL188" s="100">
        <v>405</v>
      </c>
    </row>
    <row r="189" spans="7:38" ht="14.25" thickBot="1">
      <c r="G189" s="62">
        <f t="shared" si="135"/>
        <v>4641</v>
      </c>
      <c r="H189" s="62">
        <f t="shared" si="137"/>
        <v>4199</v>
      </c>
      <c r="I189" s="62">
        <f aca="true" t="shared" si="139" ref="I189:I204">SUM(T189:AJ189)</f>
        <v>3757</v>
      </c>
      <c r="J189" s="62">
        <f>SUM(U189:AI189)</f>
        <v>3315</v>
      </c>
      <c r="R189" s="96">
        <v>35</v>
      </c>
      <c r="S189" s="87">
        <f aca="true" t="shared" si="140" ref="S189:AK189">S154+40</f>
        <v>369</v>
      </c>
      <c r="T189" s="73">
        <f t="shared" si="140"/>
        <v>364</v>
      </c>
      <c r="U189" s="67">
        <f t="shared" si="140"/>
        <v>122</v>
      </c>
      <c r="V189" s="68">
        <f t="shared" si="140"/>
        <v>332</v>
      </c>
      <c r="W189" s="68">
        <f t="shared" si="140"/>
        <v>330</v>
      </c>
      <c r="X189" s="68">
        <f t="shared" si="140"/>
        <v>328</v>
      </c>
      <c r="Y189" s="68">
        <f t="shared" si="140"/>
        <v>326</v>
      </c>
      <c r="Z189" s="68">
        <f t="shared" si="140"/>
        <v>324</v>
      </c>
      <c r="AA189" s="68">
        <f t="shared" si="140"/>
        <v>322</v>
      </c>
      <c r="AB189" s="68">
        <f t="shared" si="140"/>
        <v>321</v>
      </c>
      <c r="AC189" s="68">
        <f t="shared" si="140"/>
        <v>126</v>
      </c>
      <c r="AD189" s="68">
        <f t="shared" si="140"/>
        <v>128</v>
      </c>
      <c r="AE189" s="68">
        <f t="shared" si="140"/>
        <v>130</v>
      </c>
      <c r="AF189" s="68">
        <f t="shared" si="140"/>
        <v>132</v>
      </c>
      <c r="AG189" s="68">
        <f t="shared" si="140"/>
        <v>134</v>
      </c>
      <c r="AH189" s="68">
        <f t="shared" si="140"/>
        <v>136</v>
      </c>
      <c r="AI189" s="69">
        <f t="shared" si="140"/>
        <v>124</v>
      </c>
      <c r="AJ189" s="77">
        <f t="shared" si="140"/>
        <v>78</v>
      </c>
      <c r="AK189" s="89">
        <f t="shared" si="140"/>
        <v>73</v>
      </c>
      <c r="AL189" s="100">
        <v>407</v>
      </c>
    </row>
    <row r="190" spans="7:38" ht="14.25" thickBot="1">
      <c r="G190" s="62">
        <f t="shared" si="135"/>
        <v>4641</v>
      </c>
      <c r="H190" s="62">
        <f t="shared" si="137"/>
        <v>4199</v>
      </c>
      <c r="I190" s="62">
        <f t="shared" si="139"/>
        <v>3757</v>
      </c>
      <c r="J190" s="62">
        <f aca="true" t="shared" si="141" ref="J190:J203">SUM(U190:AI190)</f>
        <v>3315</v>
      </c>
      <c r="K190" s="62">
        <f>SUM(V190:AH190)</f>
        <v>2873</v>
      </c>
      <c r="R190" s="96">
        <v>33</v>
      </c>
      <c r="S190" s="87">
        <f aca="true" t="shared" si="142" ref="S190:AK190">S155+40</f>
        <v>371</v>
      </c>
      <c r="T190" s="73">
        <f t="shared" si="142"/>
        <v>362</v>
      </c>
      <c r="U190" s="78">
        <f t="shared" si="142"/>
        <v>109</v>
      </c>
      <c r="V190" s="54">
        <f t="shared" si="142"/>
        <v>150</v>
      </c>
      <c r="W190" s="55">
        <f t="shared" si="142"/>
        <v>160</v>
      </c>
      <c r="X190" s="55">
        <f t="shared" si="142"/>
        <v>158</v>
      </c>
      <c r="Y190" s="55">
        <f t="shared" si="142"/>
        <v>156</v>
      </c>
      <c r="Z190" s="55">
        <f t="shared" si="142"/>
        <v>154</v>
      </c>
      <c r="AA190" s="55">
        <f t="shared" si="142"/>
        <v>152</v>
      </c>
      <c r="AB190" s="55">
        <f t="shared" si="142"/>
        <v>295</v>
      </c>
      <c r="AC190" s="55">
        <f t="shared" si="142"/>
        <v>296</v>
      </c>
      <c r="AD190" s="55">
        <f t="shared" si="142"/>
        <v>298</v>
      </c>
      <c r="AE190" s="55">
        <f t="shared" si="142"/>
        <v>300</v>
      </c>
      <c r="AF190" s="55">
        <f t="shared" si="142"/>
        <v>302</v>
      </c>
      <c r="AG190" s="55">
        <f t="shared" si="142"/>
        <v>304</v>
      </c>
      <c r="AH190" s="56">
        <f t="shared" si="142"/>
        <v>148</v>
      </c>
      <c r="AI190" s="79">
        <f t="shared" si="142"/>
        <v>333</v>
      </c>
      <c r="AJ190" s="77">
        <f t="shared" si="142"/>
        <v>80</v>
      </c>
      <c r="AK190" s="89">
        <f t="shared" si="142"/>
        <v>71</v>
      </c>
      <c r="AL190" s="100">
        <v>409</v>
      </c>
    </row>
    <row r="191" spans="7:38" ht="14.25" thickBot="1">
      <c r="G191" s="62">
        <f t="shared" si="135"/>
        <v>4641</v>
      </c>
      <c r="H191" s="62">
        <f t="shared" si="137"/>
        <v>4199</v>
      </c>
      <c r="I191" s="62">
        <f t="shared" si="139"/>
        <v>3757</v>
      </c>
      <c r="J191" s="62">
        <f t="shared" si="141"/>
        <v>3315</v>
      </c>
      <c r="K191" s="62">
        <f aca="true" t="shared" si="143" ref="K191:K202">SUM(V191:AH191)</f>
        <v>2873</v>
      </c>
      <c r="L191" s="62">
        <f>SUM(W191:AG191)</f>
        <v>2431</v>
      </c>
      <c r="R191" s="96">
        <v>31</v>
      </c>
      <c r="S191" s="87">
        <f aca="true" t="shared" si="144" ref="S191:AK191">S156+40</f>
        <v>373</v>
      </c>
      <c r="T191" s="73">
        <f t="shared" si="144"/>
        <v>360</v>
      </c>
      <c r="U191" s="78">
        <f t="shared" si="144"/>
        <v>111</v>
      </c>
      <c r="V191" s="57">
        <f t="shared" si="144"/>
        <v>305</v>
      </c>
      <c r="W191" s="46">
        <f t="shared" si="144"/>
        <v>270</v>
      </c>
      <c r="X191" s="47">
        <f t="shared" si="144"/>
        <v>263</v>
      </c>
      <c r="Y191" s="47">
        <f t="shared" si="144"/>
        <v>265</v>
      </c>
      <c r="Z191" s="47">
        <f t="shared" si="144"/>
        <v>267</v>
      </c>
      <c r="AA191" s="47">
        <f t="shared" si="144"/>
        <v>269</v>
      </c>
      <c r="AB191" s="47">
        <f t="shared" si="144"/>
        <v>271</v>
      </c>
      <c r="AC191" s="47">
        <f t="shared" si="144"/>
        <v>167</v>
      </c>
      <c r="AD191" s="47">
        <f t="shared" si="144"/>
        <v>165</v>
      </c>
      <c r="AE191" s="47">
        <f t="shared" si="144"/>
        <v>163</v>
      </c>
      <c r="AF191" s="47">
        <f t="shared" si="144"/>
        <v>161</v>
      </c>
      <c r="AG191" s="48">
        <f t="shared" si="144"/>
        <v>170</v>
      </c>
      <c r="AH191" s="58">
        <f t="shared" si="144"/>
        <v>137</v>
      </c>
      <c r="AI191" s="79">
        <f t="shared" si="144"/>
        <v>331</v>
      </c>
      <c r="AJ191" s="77">
        <f t="shared" si="144"/>
        <v>82</v>
      </c>
      <c r="AK191" s="89">
        <f t="shared" si="144"/>
        <v>69</v>
      </c>
      <c r="AL191" s="100">
        <v>411</v>
      </c>
    </row>
    <row r="192" spans="7:38" ht="14.25" thickBot="1">
      <c r="G192" s="62">
        <f t="shared" si="135"/>
        <v>4641</v>
      </c>
      <c r="H192" s="62">
        <f t="shared" si="137"/>
        <v>4199</v>
      </c>
      <c r="I192" s="62">
        <f t="shared" si="139"/>
        <v>3757</v>
      </c>
      <c r="J192" s="62">
        <f t="shared" si="141"/>
        <v>3315</v>
      </c>
      <c r="K192" s="62">
        <f t="shared" si="143"/>
        <v>2873</v>
      </c>
      <c r="L192" s="62">
        <f aca="true" t="shared" si="145" ref="L192:L201">SUM(W192:AG192)</f>
        <v>2431</v>
      </c>
      <c r="M192" s="62">
        <f>SUM(X192:AF192)</f>
        <v>1989</v>
      </c>
      <c r="R192" s="96">
        <v>29</v>
      </c>
      <c r="S192" s="87">
        <f aca="true" t="shared" si="146" ref="S192:AK192">S157+40</f>
        <v>375</v>
      </c>
      <c r="T192" s="73">
        <f t="shared" si="146"/>
        <v>358</v>
      </c>
      <c r="U192" s="78">
        <f t="shared" si="146"/>
        <v>113</v>
      </c>
      <c r="V192" s="57">
        <f t="shared" si="146"/>
        <v>303</v>
      </c>
      <c r="W192" s="49">
        <f t="shared" si="146"/>
        <v>162</v>
      </c>
      <c r="X192" s="38">
        <f t="shared" si="146"/>
        <v>190</v>
      </c>
      <c r="Y192" s="39">
        <f t="shared" si="146"/>
        <v>261</v>
      </c>
      <c r="Z192" s="39">
        <f t="shared" si="146"/>
        <v>259</v>
      </c>
      <c r="AA192" s="39">
        <f t="shared" si="146"/>
        <v>257</v>
      </c>
      <c r="AB192" s="39">
        <f t="shared" si="146"/>
        <v>189</v>
      </c>
      <c r="AC192" s="39">
        <f t="shared" si="146"/>
        <v>191</v>
      </c>
      <c r="AD192" s="39">
        <f t="shared" si="146"/>
        <v>193</v>
      </c>
      <c r="AE192" s="39">
        <f t="shared" si="146"/>
        <v>195</v>
      </c>
      <c r="AF192" s="40">
        <f t="shared" si="146"/>
        <v>254</v>
      </c>
      <c r="AG192" s="51">
        <f t="shared" si="146"/>
        <v>280</v>
      </c>
      <c r="AH192" s="58">
        <f t="shared" si="146"/>
        <v>139</v>
      </c>
      <c r="AI192" s="79">
        <f t="shared" si="146"/>
        <v>329</v>
      </c>
      <c r="AJ192" s="77">
        <f t="shared" si="146"/>
        <v>84</v>
      </c>
      <c r="AK192" s="89">
        <f t="shared" si="146"/>
        <v>67</v>
      </c>
      <c r="AL192" s="100">
        <v>413</v>
      </c>
    </row>
    <row r="193" spans="7:38" ht="14.25" thickBot="1">
      <c r="G193" s="62">
        <f t="shared" si="135"/>
        <v>4641</v>
      </c>
      <c r="H193" s="62">
        <f t="shared" si="137"/>
        <v>4199</v>
      </c>
      <c r="I193" s="62">
        <f t="shared" si="139"/>
        <v>3757</v>
      </c>
      <c r="J193" s="62">
        <f t="shared" si="141"/>
        <v>3315</v>
      </c>
      <c r="K193" s="62">
        <f t="shared" si="143"/>
        <v>2873</v>
      </c>
      <c r="L193" s="62">
        <f t="shared" si="145"/>
        <v>2431</v>
      </c>
      <c r="M193" s="62">
        <f aca="true" t="shared" si="147" ref="M193:M200">SUM(X193:AF193)</f>
        <v>1989</v>
      </c>
      <c r="N193" s="62">
        <f>SUM(Y193:AE193)</f>
        <v>1547</v>
      </c>
      <c r="R193" s="96">
        <v>27</v>
      </c>
      <c r="S193" s="87">
        <f aca="true" t="shared" si="148" ref="S193:AK193">S158+40</f>
        <v>377</v>
      </c>
      <c r="T193" s="73">
        <f t="shared" si="148"/>
        <v>356</v>
      </c>
      <c r="U193" s="78">
        <f t="shared" si="148"/>
        <v>115</v>
      </c>
      <c r="V193" s="57">
        <f t="shared" si="148"/>
        <v>301</v>
      </c>
      <c r="W193" s="49">
        <f t="shared" si="148"/>
        <v>164</v>
      </c>
      <c r="X193" s="41">
        <f t="shared" si="148"/>
        <v>196</v>
      </c>
      <c r="Y193" s="30">
        <f t="shared" si="148"/>
        <v>202</v>
      </c>
      <c r="Z193" s="31">
        <f t="shared" si="148"/>
        <v>197</v>
      </c>
      <c r="AA193" s="31">
        <f t="shared" si="148"/>
        <v>199</v>
      </c>
      <c r="AB193" s="31">
        <f t="shared" si="148"/>
        <v>239</v>
      </c>
      <c r="AC193" s="31">
        <f t="shared" si="148"/>
        <v>237</v>
      </c>
      <c r="AD193" s="31">
        <f t="shared" si="148"/>
        <v>235</v>
      </c>
      <c r="AE193" s="32">
        <f t="shared" si="148"/>
        <v>238</v>
      </c>
      <c r="AF193" s="45">
        <f t="shared" si="148"/>
        <v>246</v>
      </c>
      <c r="AG193" s="51">
        <f t="shared" si="148"/>
        <v>278</v>
      </c>
      <c r="AH193" s="58">
        <f t="shared" si="148"/>
        <v>141</v>
      </c>
      <c r="AI193" s="79">
        <f t="shared" si="148"/>
        <v>327</v>
      </c>
      <c r="AJ193" s="77">
        <f t="shared" si="148"/>
        <v>86</v>
      </c>
      <c r="AK193" s="89">
        <f t="shared" si="148"/>
        <v>65</v>
      </c>
      <c r="AL193" s="100">
        <v>415</v>
      </c>
    </row>
    <row r="194" spans="7:38" ht="14.25" thickBot="1">
      <c r="G194" s="62">
        <f t="shared" si="135"/>
        <v>4641</v>
      </c>
      <c r="H194" s="62">
        <f t="shared" si="137"/>
        <v>4199</v>
      </c>
      <c r="I194" s="62">
        <f t="shared" si="139"/>
        <v>3757</v>
      </c>
      <c r="J194" s="62">
        <f t="shared" si="141"/>
        <v>3315</v>
      </c>
      <c r="K194" s="62">
        <f t="shared" si="143"/>
        <v>2873</v>
      </c>
      <c r="L194" s="62">
        <f t="shared" si="145"/>
        <v>2431</v>
      </c>
      <c r="M194" s="62">
        <f t="shared" si="147"/>
        <v>1989</v>
      </c>
      <c r="N194" s="62">
        <f aca="true" t="shared" si="149" ref="N194:N199">SUM(Y194:AE194)</f>
        <v>1547</v>
      </c>
      <c r="O194" s="62">
        <f>SUM(Z194:AD194)</f>
        <v>1105</v>
      </c>
      <c r="R194" s="96">
        <v>25</v>
      </c>
      <c r="S194" s="87">
        <f aca="true" t="shared" si="150" ref="S194:AK194">S159+40</f>
        <v>379</v>
      </c>
      <c r="T194" s="73">
        <f t="shared" si="150"/>
        <v>354</v>
      </c>
      <c r="U194" s="78">
        <f t="shared" si="150"/>
        <v>117</v>
      </c>
      <c r="V194" s="57">
        <f t="shared" si="150"/>
        <v>299</v>
      </c>
      <c r="W194" s="49">
        <f t="shared" si="150"/>
        <v>166</v>
      </c>
      <c r="X194" s="41">
        <f t="shared" si="150"/>
        <v>194</v>
      </c>
      <c r="Y194" s="33">
        <f t="shared" si="150"/>
        <v>244</v>
      </c>
      <c r="Z194" s="22">
        <f t="shared" si="150"/>
        <v>230</v>
      </c>
      <c r="AA194" s="23">
        <f t="shared" si="150"/>
        <v>226</v>
      </c>
      <c r="AB194" s="23">
        <f t="shared" si="150"/>
        <v>211</v>
      </c>
      <c r="AC194" s="23">
        <f t="shared" si="150"/>
        <v>210</v>
      </c>
      <c r="AD194" s="24">
        <f t="shared" si="150"/>
        <v>228</v>
      </c>
      <c r="AE194" s="37">
        <f t="shared" si="150"/>
        <v>198</v>
      </c>
      <c r="AF194" s="45">
        <f t="shared" si="150"/>
        <v>248</v>
      </c>
      <c r="AG194" s="51">
        <f t="shared" si="150"/>
        <v>276</v>
      </c>
      <c r="AH194" s="58">
        <f t="shared" si="150"/>
        <v>143</v>
      </c>
      <c r="AI194" s="79">
        <f t="shared" si="150"/>
        <v>325</v>
      </c>
      <c r="AJ194" s="77">
        <f t="shared" si="150"/>
        <v>88</v>
      </c>
      <c r="AK194" s="89">
        <f t="shared" si="150"/>
        <v>63</v>
      </c>
      <c r="AL194" s="100">
        <v>417</v>
      </c>
    </row>
    <row r="195" spans="7:38" ht="13.5">
      <c r="G195" s="62">
        <f t="shared" si="135"/>
        <v>4641</v>
      </c>
      <c r="H195" s="62">
        <f t="shared" si="137"/>
        <v>4199</v>
      </c>
      <c r="I195" s="62">
        <f t="shared" si="139"/>
        <v>3757</v>
      </c>
      <c r="J195" s="62">
        <f t="shared" si="141"/>
        <v>3315</v>
      </c>
      <c r="K195" s="62">
        <f t="shared" si="143"/>
        <v>2873</v>
      </c>
      <c r="L195" s="62">
        <f t="shared" si="145"/>
        <v>2431</v>
      </c>
      <c r="M195" s="62">
        <f t="shared" si="147"/>
        <v>1989</v>
      </c>
      <c r="N195" s="62">
        <f t="shared" si="149"/>
        <v>1547</v>
      </c>
      <c r="O195" s="62">
        <f>SUM(Z195:AD195)</f>
        <v>1105</v>
      </c>
      <c r="P195">
        <f>SUM(AA195:AC195)</f>
        <v>663</v>
      </c>
      <c r="R195" s="96">
        <v>23</v>
      </c>
      <c r="S195" s="87">
        <f aca="true" t="shared" si="151" ref="S195:AK195">S160+40</f>
        <v>381</v>
      </c>
      <c r="T195" s="73">
        <f t="shared" si="151"/>
        <v>352</v>
      </c>
      <c r="U195" s="78">
        <f t="shared" si="151"/>
        <v>119</v>
      </c>
      <c r="V195" s="57">
        <f t="shared" si="151"/>
        <v>297</v>
      </c>
      <c r="W195" s="49">
        <f t="shared" si="151"/>
        <v>168</v>
      </c>
      <c r="X195" s="41">
        <f t="shared" si="151"/>
        <v>192</v>
      </c>
      <c r="Y195" s="33">
        <f t="shared" si="151"/>
        <v>242</v>
      </c>
      <c r="Z195" s="25">
        <f t="shared" si="151"/>
        <v>215</v>
      </c>
      <c r="AA195" s="13">
        <f t="shared" si="151"/>
        <v>218</v>
      </c>
      <c r="AB195" s="14">
        <f t="shared" si="151"/>
        <v>225</v>
      </c>
      <c r="AC195" s="15">
        <f t="shared" si="151"/>
        <v>220</v>
      </c>
      <c r="AD195" s="29">
        <f t="shared" si="151"/>
        <v>227</v>
      </c>
      <c r="AE195" s="37">
        <f t="shared" si="151"/>
        <v>200</v>
      </c>
      <c r="AF195" s="45">
        <f t="shared" si="151"/>
        <v>250</v>
      </c>
      <c r="AG195" s="51">
        <f t="shared" si="151"/>
        <v>274</v>
      </c>
      <c r="AH195" s="58">
        <f t="shared" si="151"/>
        <v>145</v>
      </c>
      <c r="AI195" s="79">
        <f t="shared" si="151"/>
        <v>323</v>
      </c>
      <c r="AJ195" s="77">
        <f t="shared" si="151"/>
        <v>90</v>
      </c>
      <c r="AK195" s="89">
        <f t="shared" si="151"/>
        <v>61</v>
      </c>
      <c r="AL195" s="100">
        <v>419</v>
      </c>
    </row>
    <row r="196" spans="7:38" ht="13.5">
      <c r="G196" s="62">
        <f t="shared" si="135"/>
        <v>4641</v>
      </c>
      <c r="H196" s="62">
        <f t="shared" si="137"/>
        <v>4199</v>
      </c>
      <c r="I196" s="62">
        <f t="shared" si="139"/>
        <v>3757</v>
      </c>
      <c r="J196" s="62">
        <f t="shared" si="141"/>
        <v>3315</v>
      </c>
      <c r="K196" s="62">
        <f t="shared" si="143"/>
        <v>2873</v>
      </c>
      <c r="L196" s="62">
        <f t="shared" si="145"/>
        <v>2431</v>
      </c>
      <c r="M196" s="62">
        <f t="shared" si="147"/>
        <v>1989</v>
      </c>
      <c r="N196" s="62">
        <f t="shared" si="149"/>
        <v>1547</v>
      </c>
      <c r="O196" s="62">
        <f>SUM(Z196:AD196)</f>
        <v>1105</v>
      </c>
      <c r="P196">
        <f>SUM(AA196:AC196)</f>
        <v>663</v>
      </c>
      <c r="R196" s="96">
        <v>21</v>
      </c>
      <c r="S196" s="87">
        <f aca="true" t="shared" si="152" ref="S196:AK196">S161+40</f>
        <v>383</v>
      </c>
      <c r="T196" s="73">
        <f t="shared" si="152"/>
        <v>351</v>
      </c>
      <c r="U196" s="78">
        <f t="shared" si="152"/>
        <v>319</v>
      </c>
      <c r="V196" s="57">
        <f t="shared" si="152"/>
        <v>149</v>
      </c>
      <c r="W196" s="49">
        <f t="shared" si="152"/>
        <v>169</v>
      </c>
      <c r="X196" s="41">
        <f t="shared" si="152"/>
        <v>255</v>
      </c>
      <c r="Y196" s="33">
        <f t="shared" si="152"/>
        <v>241</v>
      </c>
      <c r="Z196" s="25">
        <f t="shared" si="152"/>
        <v>213</v>
      </c>
      <c r="AA196" s="16">
        <f t="shared" si="152"/>
        <v>223</v>
      </c>
      <c r="AB196" s="4">
        <f t="shared" si="152"/>
        <v>221</v>
      </c>
      <c r="AC196" s="17">
        <f t="shared" si="152"/>
        <v>219</v>
      </c>
      <c r="AD196" s="29">
        <f t="shared" si="152"/>
        <v>229</v>
      </c>
      <c r="AE196" s="37">
        <f t="shared" si="152"/>
        <v>201</v>
      </c>
      <c r="AF196" s="45">
        <f t="shared" si="152"/>
        <v>187</v>
      </c>
      <c r="AG196" s="51">
        <f t="shared" si="152"/>
        <v>273</v>
      </c>
      <c r="AH196" s="58">
        <f t="shared" si="152"/>
        <v>293</v>
      </c>
      <c r="AI196" s="79">
        <f t="shared" si="152"/>
        <v>123</v>
      </c>
      <c r="AJ196" s="77">
        <f t="shared" si="152"/>
        <v>91</v>
      </c>
      <c r="AK196" s="89">
        <f t="shared" si="152"/>
        <v>59</v>
      </c>
      <c r="AL196" s="100">
        <v>421</v>
      </c>
    </row>
    <row r="197" spans="7:38" ht="14.25" thickBot="1">
      <c r="G197" s="62">
        <f t="shared" si="135"/>
        <v>4641</v>
      </c>
      <c r="H197" s="62">
        <f t="shared" si="137"/>
        <v>4199</v>
      </c>
      <c r="I197" s="62">
        <f t="shared" si="139"/>
        <v>3757</v>
      </c>
      <c r="J197" s="62">
        <f t="shared" si="141"/>
        <v>3315</v>
      </c>
      <c r="K197" s="62">
        <f t="shared" si="143"/>
        <v>2873</v>
      </c>
      <c r="L197" s="62">
        <f t="shared" si="145"/>
        <v>2431</v>
      </c>
      <c r="M197" s="62">
        <f t="shared" si="147"/>
        <v>1989</v>
      </c>
      <c r="N197" s="62">
        <f t="shared" si="149"/>
        <v>1547</v>
      </c>
      <c r="O197" s="62">
        <f>SUM(Z197:AD197)</f>
        <v>1105</v>
      </c>
      <c r="P197">
        <f>SUM(AA197:AC197)</f>
        <v>663</v>
      </c>
      <c r="R197" s="96">
        <v>425</v>
      </c>
      <c r="S197" s="87">
        <f aca="true" t="shared" si="153" ref="S197:AK197">S162+40</f>
        <v>55</v>
      </c>
      <c r="T197" s="73">
        <f t="shared" si="153"/>
        <v>96</v>
      </c>
      <c r="U197" s="78">
        <f t="shared" si="153"/>
        <v>317</v>
      </c>
      <c r="V197" s="57">
        <f t="shared" si="153"/>
        <v>151</v>
      </c>
      <c r="W197" s="49">
        <f t="shared" si="153"/>
        <v>268</v>
      </c>
      <c r="X197" s="41">
        <f t="shared" si="153"/>
        <v>256</v>
      </c>
      <c r="Y197" s="33">
        <f t="shared" si="153"/>
        <v>206</v>
      </c>
      <c r="Z197" s="25">
        <f t="shared" si="153"/>
        <v>233</v>
      </c>
      <c r="AA197" s="18">
        <f t="shared" si="153"/>
        <v>222</v>
      </c>
      <c r="AB197" s="19">
        <f t="shared" si="153"/>
        <v>217</v>
      </c>
      <c r="AC197" s="20">
        <f t="shared" si="153"/>
        <v>224</v>
      </c>
      <c r="AD197" s="29">
        <f t="shared" si="153"/>
        <v>209</v>
      </c>
      <c r="AE197" s="37">
        <f t="shared" si="153"/>
        <v>236</v>
      </c>
      <c r="AF197" s="45">
        <f t="shared" si="153"/>
        <v>186</v>
      </c>
      <c r="AG197" s="51">
        <f t="shared" si="153"/>
        <v>174</v>
      </c>
      <c r="AH197" s="58">
        <f t="shared" si="153"/>
        <v>291</v>
      </c>
      <c r="AI197" s="79">
        <f t="shared" si="153"/>
        <v>125</v>
      </c>
      <c r="AJ197" s="77">
        <f t="shared" si="153"/>
        <v>346</v>
      </c>
      <c r="AK197" s="89">
        <f t="shared" si="153"/>
        <v>387</v>
      </c>
      <c r="AL197" s="100">
        <v>17</v>
      </c>
    </row>
    <row r="198" spans="7:38" ht="14.25" thickBot="1">
      <c r="G198" s="62">
        <f t="shared" si="135"/>
        <v>4641</v>
      </c>
      <c r="H198" s="62">
        <f t="shared" si="137"/>
        <v>4199</v>
      </c>
      <c r="I198" s="62">
        <f t="shared" si="139"/>
        <v>3757</v>
      </c>
      <c r="J198" s="62">
        <f t="shared" si="141"/>
        <v>3315</v>
      </c>
      <c r="K198" s="62">
        <f t="shared" si="143"/>
        <v>2873</v>
      </c>
      <c r="L198" s="62">
        <f t="shared" si="145"/>
        <v>2431</v>
      </c>
      <c r="M198" s="62">
        <f t="shared" si="147"/>
        <v>1989</v>
      </c>
      <c r="N198" s="62">
        <f t="shared" si="149"/>
        <v>1547</v>
      </c>
      <c r="O198" s="62">
        <f>SUM(Z198:AD198)</f>
        <v>1105</v>
      </c>
      <c r="R198" s="96">
        <v>427</v>
      </c>
      <c r="S198" s="87">
        <f aca="true" t="shared" si="154" ref="S198:AK198">S163+40</f>
        <v>53</v>
      </c>
      <c r="T198" s="73">
        <f t="shared" si="154"/>
        <v>98</v>
      </c>
      <c r="U198" s="78">
        <f t="shared" si="154"/>
        <v>315</v>
      </c>
      <c r="V198" s="57">
        <f t="shared" si="154"/>
        <v>153</v>
      </c>
      <c r="W198" s="49">
        <f t="shared" si="154"/>
        <v>266</v>
      </c>
      <c r="X198" s="41">
        <f t="shared" si="154"/>
        <v>258</v>
      </c>
      <c r="Y198" s="33">
        <f t="shared" si="154"/>
        <v>208</v>
      </c>
      <c r="Z198" s="26">
        <f t="shared" si="154"/>
        <v>214</v>
      </c>
      <c r="AA198" s="27">
        <f t="shared" si="154"/>
        <v>216</v>
      </c>
      <c r="AB198" s="27">
        <f t="shared" si="154"/>
        <v>231</v>
      </c>
      <c r="AC198" s="27">
        <f t="shared" si="154"/>
        <v>232</v>
      </c>
      <c r="AD198" s="28">
        <f t="shared" si="154"/>
        <v>212</v>
      </c>
      <c r="AE198" s="37">
        <f t="shared" si="154"/>
        <v>234</v>
      </c>
      <c r="AF198" s="45">
        <f t="shared" si="154"/>
        <v>184</v>
      </c>
      <c r="AG198" s="51">
        <f t="shared" si="154"/>
        <v>176</v>
      </c>
      <c r="AH198" s="58">
        <f t="shared" si="154"/>
        <v>289</v>
      </c>
      <c r="AI198" s="79">
        <f t="shared" si="154"/>
        <v>127</v>
      </c>
      <c r="AJ198" s="77">
        <f t="shared" si="154"/>
        <v>344</v>
      </c>
      <c r="AK198" s="89">
        <f t="shared" si="154"/>
        <v>389</v>
      </c>
      <c r="AL198" s="100">
        <v>15</v>
      </c>
    </row>
    <row r="199" spans="7:38" ht="14.25" thickBot="1">
      <c r="G199" s="62">
        <f t="shared" si="135"/>
        <v>4641</v>
      </c>
      <c r="H199" s="62">
        <f t="shared" si="137"/>
        <v>4199</v>
      </c>
      <c r="I199" s="62">
        <f t="shared" si="139"/>
        <v>3757</v>
      </c>
      <c r="J199" s="62">
        <f t="shared" si="141"/>
        <v>3315</v>
      </c>
      <c r="K199" s="62">
        <f t="shared" si="143"/>
        <v>2873</v>
      </c>
      <c r="L199" s="62">
        <f t="shared" si="145"/>
        <v>2431</v>
      </c>
      <c r="M199" s="62">
        <f t="shared" si="147"/>
        <v>1989</v>
      </c>
      <c r="N199" s="62">
        <f t="shared" si="149"/>
        <v>1547</v>
      </c>
      <c r="R199" s="96">
        <v>429</v>
      </c>
      <c r="S199" s="87">
        <f aca="true" t="shared" si="155" ref="S199:AK199">S164+40</f>
        <v>51</v>
      </c>
      <c r="T199" s="73">
        <f t="shared" si="155"/>
        <v>100</v>
      </c>
      <c r="U199" s="78">
        <f t="shared" si="155"/>
        <v>313</v>
      </c>
      <c r="V199" s="57">
        <f t="shared" si="155"/>
        <v>155</v>
      </c>
      <c r="W199" s="49">
        <f t="shared" si="155"/>
        <v>264</v>
      </c>
      <c r="X199" s="41">
        <f t="shared" si="155"/>
        <v>260</v>
      </c>
      <c r="Y199" s="34">
        <f t="shared" si="155"/>
        <v>204</v>
      </c>
      <c r="Z199" s="35">
        <f t="shared" si="155"/>
        <v>245</v>
      </c>
      <c r="AA199" s="35">
        <f t="shared" si="155"/>
        <v>243</v>
      </c>
      <c r="AB199" s="35">
        <f t="shared" si="155"/>
        <v>203</v>
      </c>
      <c r="AC199" s="35">
        <f t="shared" si="155"/>
        <v>205</v>
      </c>
      <c r="AD199" s="35">
        <f t="shared" si="155"/>
        <v>207</v>
      </c>
      <c r="AE199" s="36">
        <f t="shared" si="155"/>
        <v>240</v>
      </c>
      <c r="AF199" s="45">
        <f t="shared" si="155"/>
        <v>182</v>
      </c>
      <c r="AG199" s="51">
        <f t="shared" si="155"/>
        <v>178</v>
      </c>
      <c r="AH199" s="58">
        <f t="shared" si="155"/>
        <v>287</v>
      </c>
      <c r="AI199" s="79">
        <f t="shared" si="155"/>
        <v>129</v>
      </c>
      <c r="AJ199" s="77">
        <f t="shared" si="155"/>
        <v>342</v>
      </c>
      <c r="AK199" s="89">
        <f t="shared" si="155"/>
        <v>391</v>
      </c>
      <c r="AL199" s="100">
        <v>13</v>
      </c>
    </row>
    <row r="200" spans="7:38" ht="14.25" thickBot="1">
      <c r="G200" s="62">
        <f t="shared" si="135"/>
        <v>4641</v>
      </c>
      <c r="H200" s="62">
        <f t="shared" si="137"/>
        <v>4199</v>
      </c>
      <c r="I200" s="62">
        <f t="shared" si="139"/>
        <v>3757</v>
      </c>
      <c r="J200" s="62">
        <f t="shared" si="141"/>
        <v>3315</v>
      </c>
      <c r="K200" s="62">
        <f t="shared" si="143"/>
        <v>2873</v>
      </c>
      <c r="L200" s="62">
        <f t="shared" si="145"/>
        <v>2431</v>
      </c>
      <c r="M200" s="62">
        <f t="shared" si="147"/>
        <v>1989</v>
      </c>
      <c r="R200" s="96">
        <v>431</v>
      </c>
      <c r="S200" s="87">
        <f aca="true" t="shared" si="156" ref="S200:AK200">S165+40</f>
        <v>49</v>
      </c>
      <c r="T200" s="73">
        <f t="shared" si="156"/>
        <v>102</v>
      </c>
      <c r="U200" s="78">
        <f t="shared" si="156"/>
        <v>311</v>
      </c>
      <c r="V200" s="57">
        <f t="shared" si="156"/>
        <v>157</v>
      </c>
      <c r="W200" s="49">
        <f t="shared" si="156"/>
        <v>262</v>
      </c>
      <c r="X200" s="42">
        <f t="shared" si="156"/>
        <v>188</v>
      </c>
      <c r="Y200" s="43">
        <f t="shared" si="156"/>
        <v>181</v>
      </c>
      <c r="Z200" s="43">
        <f t="shared" si="156"/>
        <v>183</v>
      </c>
      <c r="AA200" s="43">
        <f t="shared" si="156"/>
        <v>185</v>
      </c>
      <c r="AB200" s="43">
        <f t="shared" si="156"/>
        <v>253</v>
      </c>
      <c r="AC200" s="43">
        <f t="shared" si="156"/>
        <v>251</v>
      </c>
      <c r="AD200" s="43">
        <f t="shared" si="156"/>
        <v>249</v>
      </c>
      <c r="AE200" s="43">
        <f t="shared" si="156"/>
        <v>247</v>
      </c>
      <c r="AF200" s="44">
        <f t="shared" si="156"/>
        <v>252</v>
      </c>
      <c r="AG200" s="51">
        <f t="shared" si="156"/>
        <v>180</v>
      </c>
      <c r="AH200" s="58">
        <f t="shared" si="156"/>
        <v>285</v>
      </c>
      <c r="AI200" s="79">
        <f t="shared" si="156"/>
        <v>131</v>
      </c>
      <c r="AJ200" s="77">
        <f t="shared" si="156"/>
        <v>340</v>
      </c>
      <c r="AK200" s="89">
        <f t="shared" si="156"/>
        <v>393</v>
      </c>
      <c r="AL200" s="100">
        <v>11</v>
      </c>
    </row>
    <row r="201" spans="7:38" ht="14.25" thickBot="1">
      <c r="G201" s="62">
        <f t="shared" si="135"/>
        <v>4641</v>
      </c>
      <c r="H201" s="62">
        <f t="shared" si="137"/>
        <v>4199</v>
      </c>
      <c r="I201" s="62">
        <f t="shared" si="139"/>
        <v>3757</v>
      </c>
      <c r="J201" s="62">
        <f t="shared" si="141"/>
        <v>3315</v>
      </c>
      <c r="K201" s="62">
        <f t="shared" si="143"/>
        <v>2873</v>
      </c>
      <c r="L201" s="62">
        <f t="shared" si="145"/>
        <v>2431</v>
      </c>
      <c r="R201" s="96">
        <v>433</v>
      </c>
      <c r="S201" s="87">
        <f aca="true" t="shared" si="157" ref="S201:AK201">S166+40</f>
        <v>47</v>
      </c>
      <c r="T201" s="73">
        <f t="shared" si="157"/>
        <v>104</v>
      </c>
      <c r="U201" s="78">
        <f t="shared" si="157"/>
        <v>309</v>
      </c>
      <c r="V201" s="57">
        <f t="shared" si="157"/>
        <v>159</v>
      </c>
      <c r="W201" s="50">
        <f t="shared" si="157"/>
        <v>272</v>
      </c>
      <c r="X201" s="53">
        <f t="shared" si="157"/>
        <v>179</v>
      </c>
      <c r="Y201" s="53">
        <f t="shared" si="157"/>
        <v>177</v>
      </c>
      <c r="Z201" s="53">
        <f t="shared" si="157"/>
        <v>175</v>
      </c>
      <c r="AA201" s="53">
        <f t="shared" si="157"/>
        <v>173</v>
      </c>
      <c r="AB201" s="53">
        <f t="shared" si="157"/>
        <v>171</v>
      </c>
      <c r="AC201" s="53">
        <f t="shared" si="157"/>
        <v>275</v>
      </c>
      <c r="AD201" s="53">
        <f t="shared" si="157"/>
        <v>277</v>
      </c>
      <c r="AE201" s="53">
        <f t="shared" si="157"/>
        <v>279</v>
      </c>
      <c r="AF201" s="53">
        <f t="shared" si="157"/>
        <v>281</v>
      </c>
      <c r="AG201" s="52">
        <f t="shared" si="157"/>
        <v>172</v>
      </c>
      <c r="AH201" s="58">
        <f t="shared" si="157"/>
        <v>283</v>
      </c>
      <c r="AI201" s="79">
        <f t="shared" si="157"/>
        <v>133</v>
      </c>
      <c r="AJ201" s="77">
        <f t="shared" si="157"/>
        <v>338</v>
      </c>
      <c r="AK201" s="89">
        <f t="shared" si="157"/>
        <v>395</v>
      </c>
      <c r="AL201" s="100">
        <v>9</v>
      </c>
    </row>
    <row r="202" spans="7:38" ht="14.25" thickBot="1">
      <c r="G202" s="62">
        <f t="shared" si="135"/>
        <v>4641</v>
      </c>
      <c r="H202" s="62">
        <f t="shared" si="137"/>
        <v>4199</v>
      </c>
      <c r="I202" s="62">
        <f t="shared" si="139"/>
        <v>3757</v>
      </c>
      <c r="J202" s="62">
        <f t="shared" si="141"/>
        <v>3315</v>
      </c>
      <c r="K202" s="62">
        <f t="shared" si="143"/>
        <v>2873</v>
      </c>
      <c r="R202" s="96">
        <v>435</v>
      </c>
      <c r="S202" s="87">
        <f aca="true" t="shared" si="158" ref="S202:AK202">S167+40</f>
        <v>45</v>
      </c>
      <c r="T202" s="73">
        <f t="shared" si="158"/>
        <v>106</v>
      </c>
      <c r="U202" s="78">
        <f t="shared" si="158"/>
        <v>307</v>
      </c>
      <c r="V202" s="59">
        <f t="shared" si="158"/>
        <v>294</v>
      </c>
      <c r="W202" s="60">
        <f t="shared" si="158"/>
        <v>282</v>
      </c>
      <c r="X202" s="60">
        <f t="shared" si="158"/>
        <v>284</v>
      </c>
      <c r="Y202" s="60">
        <f t="shared" si="158"/>
        <v>286</v>
      </c>
      <c r="Z202" s="60">
        <f t="shared" si="158"/>
        <v>288</v>
      </c>
      <c r="AA202" s="60">
        <f t="shared" si="158"/>
        <v>290</v>
      </c>
      <c r="AB202" s="60">
        <f t="shared" si="158"/>
        <v>147</v>
      </c>
      <c r="AC202" s="60">
        <f t="shared" si="158"/>
        <v>146</v>
      </c>
      <c r="AD202" s="60">
        <f t="shared" si="158"/>
        <v>144</v>
      </c>
      <c r="AE202" s="60">
        <f t="shared" si="158"/>
        <v>142</v>
      </c>
      <c r="AF202" s="60">
        <f t="shared" si="158"/>
        <v>140</v>
      </c>
      <c r="AG202" s="60">
        <f t="shared" si="158"/>
        <v>138</v>
      </c>
      <c r="AH202" s="61">
        <f t="shared" si="158"/>
        <v>292</v>
      </c>
      <c r="AI202" s="79">
        <f t="shared" si="158"/>
        <v>135</v>
      </c>
      <c r="AJ202" s="77">
        <f t="shared" si="158"/>
        <v>336</v>
      </c>
      <c r="AK202" s="89">
        <f t="shared" si="158"/>
        <v>397</v>
      </c>
      <c r="AL202" s="100">
        <v>7</v>
      </c>
    </row>
    <row r="203" spans="7:38" ht="14.25" thickBot="1">
      <c r="G203" s="62">
        <f t="shared" si="135"/>
        <v>4641</v>
      </c>
      <c r="H203" s="62">
        <f t="shared" si="137"/>
        <v>4199</v>
      </c>
      <c r="I203" s="62">
        <f t="shared" si="139"/>
        <v>3757</v>
      </c>
      <c r="J203" s="62">
        <f t="shared" si="141"/>
        <v>3315</v>
      </c>
      <c r="R203" s="96">
        <v>437</v>
      </c>
      <c r="S203" s="87">
        <f aca="true" t="shared" si="159" ref="S203:AK203">S168+40</f>
        <v>43</v>
      </c>
      <c r="T203" s="73">
        <f t="shared" si="159"/>
        <v>108</v>
      </c>
      <c r="U203" s="80">
        <f t="shared" si="159"/>
        <v>318</v>
      </c>
      <c r="V203" s="81">
        <f t="shared" si="159"/>
        <v>110</v>
      </c>
      <c r="W203" s="81">
        <f t="shared" si="159"/>
        <v>112</v>
      </c>
      <c r="X203" s="81">
        <f t="shared" si="159"/>
        <v>114</v>
      </c>
      <c r="Y203" s="81">
        <f t="shared" si="159"/>
        <v>116</v>
      </c>
      <c r="Z203" s="81">
        <f t="shared" si="159"/>
        <v>118</v>
      </c>
      <c r="AA203" s="81">
        <f t="shared" si="159"/>
        <v>120</v>
      </c>
      <c r="AB203" s="81">
        <f t="shared" si="159"/>
        <v>121</v>
      </c>
      <c r="AC203" s="81">
        <f t="shared" si="159"/>
        <v>316</v>
      </c>
      <c r="AD203" s="81">
        <f t="shared" si="159"/>
        <v>314</v>
      </c>
      <c r="AE203" s="81">
        <f t="shared" si="159"/>
        <v>312</v>
      </c>
      <c r="AF203" s="81">
        <f t="shared" si="159"/>
        <v>310</v>
      </c>
      <c r="AG203" s="81">
        <f t="shared" si="159"/>
        <v>308</v>
      </c>
      <c r="AH203" s="81">
        <f t="shared" si="159"/>
        <v>306</v>
      </c>
      <c r="AI203" s="82">
        <f t="shared" si="159"/>
        <v>320</v>
      </c>
      <c r="AJ203" s="77">
        <f t="shared" si="159"/>
        <v>334</v>
      </c>
      <c r="AK203" s="89">
        <f t="shared" si="159"/>
        <v>399</v>
      </c>
      <c r="AL203" s="100">
        <v>5</v>
      </c>
    </row>
    <row r="204" spans="7:38" ht="14.25" thickBot="1">
      <c r="G204" s="62">
        <f t="shared" si="135"/>
        <v>4641</v>
      </c>
      <c r="H204" s="62">
        <f t="shared" si="137"/>
        <v>4199</v>
      </c>
      <c r="I204" s="62">
        <f t="shared" si="139"/>
        <v>3757</v>
      </c>
      <c r="R204" s="96">
        <v>439</v>
      </c>
      <c r="S204" s="87">
        <f aca="true" t="shared" si="160" ref="S204:AK204">S169+40</f>
        <v>41</v>
      </c>
      <c r="T204" s="74">
        <f t="shared" si="160"/>
        <v>94</v>
      </c>
      <c r="U204" s="75">
        <f t="shared" si="160"/>
        <v>365</v>
      </c>
      <c r="V204" s="75">
        <f t="shared" si="160"/>
        <v>363</v>
      </c>
      <c r="W204" s="75">
        <f t="shared" si="160"/>
        <v>361</v>
      </c>
      <c r="X204" s="75">
        <f t="shared" si="160"/>
        <v>359</v>
      </c>
      <c r="Y204" s="75">
        <f t="shared" si="160"/>
        <v>357</v>
      </c>
      <c r="Z204" s="75">
        <f t="shared" si="160"/>
        <v>355</v>
      </c>
      <c r="AA204" s="75">
        <f t="shared" si="160"/>
        <v>353</v>
      </c>
      <c r="AB204" s="75">
        <f t="shared" si="160"/>
        <v>93</v>
      </c>
      <c r="AC204" s="75">
        <f t="shared" si="160"/>
        <v>95</v>
      </c>
      <c r="AD204" s="75">
        <f t="shared" si="160"/>
        <v>97</v>
      </c>
      <c r="AE204" s="75">
        <f t="shared" si="160"/>
        <v>99</v>
      </c>
      <c r="AF204" s="75">
        <f t="shared" si="160"/>
        <v>101</v>
      </c>
      <c r="AG204" s="75">
        <f t="shared" si="160"/>
        <v>103</v>
      </c>
      <c r="AH204" s="75">
        <f t="shared" si="160"/>
        <v>105</v>
      </c>
      <c r="AI204" s="75">
        <f t="shared" si="160"/>
        <v>107</v>
      </c>
      <c r="AJ204" s="76">
        <f t="shared" si="160"/>
        <v>350</v>
      </c>
      <c r="AK204" s="89">
        <f t="shared" si="160"/>
        <v>401</v>
      </c>
      <c r="AL204" s="100">
        <v>3</v>
      </c>
    </row>
    <row r="205" spans="7:38" ht="14.25" thickBot="1">
      <c r="G205" s="62">
        <f t="shared" si="135"/>
        <v>4641</v>
      </c>
      <c r="H205" s="62">
        <f t="shared" si="137"/>
        <v>4199</v>
      </c>
      <c r="R205" s="96">
        <v>441</v>
      </c>
      <c r="S205" s="88">
        <f aca="true" t="shared" si="161" ref="S205:AK205">S170+40</f>
        <v>58</v>
      </c>
      <c r="T205" s="91">
        <f t="shared" si="161"/>
        <v>400</v>
      </c>
      <c r="U205" s="91">
        <f t="shared" si="161"/>
        <v>398</v>
      </c>
      <c r="V205" s="91">
        <f t="shared" si="161"/>
        <v>396</v>
      </c>
      <c r="W205" s="91">
        <f t="shared" si="161"/>
        <v>394</v>
      </c>
      <c r="X205" s="91">
        <f t="shared" si="161"/>
        <v>392</v>
      </c>
      <c r="Y205" s="91">
        <f t="shared" si="161"/>
        <v>390</v>
      </c>
      <c r="Z205" s="91">
        <f t="shared" si="161"/>
        <v>388</v>
      </c>
      <c r="AA205" s="91">
        <f t="shared" si="161"/>
        <v>386</v>
      </c>
      <c r="AB205" s="91">
        <f t="shared" si="161"/>
        <v>385</v>
      </c>
      <c r="AC205" s="91">
        <f t="shared" si="161"/>
        <v>62</v>
      </c>
      <c r="AD205" s="91">
        <f t="shared" si="161"/>
        <v>64</v>
      </c>
      <c r="AE205" s="91">
        <f t="shared" si="161"/>
        <v>66</v>
      </c>
      <c r="AF205" s="91">
        <f t="shared" si="161"/>
        <v>68</v>
      </c>
      <c r="AG205" s="91">
        <f t="shared" si="161"/>
        <v>70</v>
      </c>
      <c r="AH205" s="91">
        <f t="shared" si="161"/>
        <v>72</v>
      </c>
      <c r="AI205" s="91">
        <f t="shared" si="161"/>
        <v>74</v>
      </c>
      <c r="AJ205" s="91">
        <f t="shared" si="161"/>
        <v>76</v>
      </c>
      <c r="AK205" s="90">
        <f t="shared" si="161"/>
        <v>60</v>
      </c>
      <c r="AL205" s="100">
        <v>1</v>
      </c>
    </row>
    <row r="206" spans="7:38" ht="14.25" thickBot="1">
      <c r="G206" s="62">
        <f t="shared" si="135"/>
        <v>4641</v>
      </c>
      <c r="R206" s="97">
        <v>22</v>
      </c>
      <c r="S206" s="98">
        <v>40</v>
      </c>
      <c r="T206" s="98">
        <v>38</v>
      </c>
      <c r="U206" s="98">
        <v>36</v>
      </c>
      <c r="V206" s="98">
        <v>34</v>
      </c>
      <c r="W206" s="98">
        <v>32</v>
      </c>
      <c r="X206" s="98">
        <v>30</v>
      </c>
      <c r="Y206" s="98">
        <v>28</v>
      </c>
      <c r="Z206" s="98">
        <v>26</v>
      </c>
      <c r="AA206" s="98">
        <v>24</v>
      </c>
      <c r="AB206" s="98">
        <v>423</v>
      </c>
      <c r="AC206" s="98">
        <v>424</v>
      </c>
      <c r="AD206" s="98">
        <v>426</v>
      </c>
      <c r="AE206" s="98">
        <v>428</v>
      </c>
      <c r="AF206" s="98">
        <v>430</v>
      </c>
      <c r="AG206" s="98">
        <v>432</v>
      </c>
      <c r="AH206" s="98">
        <v>434</v>
      </c>
      <c r="AI206" s="98">
        <v>436</v>
      </c>
      <c r="AJ206" s="98">
        <v>438</v>
      </c>
      <c r="AK206" s="98">
        <v>440</v>
      </c>
      <c r="AL206" s="99">
        <v>20</v>
      </c>
    </row>
    <row r="207" spans="7:38" ht="13.5">
      <c r="G207" s="62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</row>
    <row r="208" spans="7:38" ht="13.5">
      <c r="G208" s="62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</row>
    <row r="209" spans="5:50" ht="13.5">
      <c r="E209" s="62">
        <f>Q221+R222+S223+T224+U225+V226+W227+X228+Y229+Z230+AA231+AB232+AC233+AD234+AE235+AF236+AG237+AH238+AI239+AJ240+AK241+AL242+AM243</f>
        <v>6095</v>
      </c>
      <c r="G209" s="62"/>
      <c r="Q209" s="62">
        <f>SUM(Q221:Q243)</f>
        <v>6095</v>
      </c>
      <c r="R209" s="62">
        <f aca="true" t="shared" si="162" ref="R209:AM209">SUM(R221:R243)</f>
        <v>6095</v>
      </c>
      <c r="S209" s="62">
        <f t="shared" si="162"/>
        <v>6095</v>
      </c>
      <c r="T209" s="62">
        <f t="shared" si="162"/>
        <v>6095</v>
      </c>
      <c r="U209" s="62">
        <f t="shared" si="162"/>
        <v>6095</v>
      </c>
      <c r="V209" s="62">
        <f t="shared" si="162"/>
        <v>6095</v>
      </c>
      <c r="W209" s="62">
        <f t="shared" si="162"/>
        <v>6095</v>
      </c>
      <c r="X209" s="62">
        <f t="shared" si="162"/>
        <v>6095</v>
      </c>
      <c r="Y209" s="62">
        <f t="shared" si="162"/>
        <v>6095</v>
      </c>
      <c r="Z209" s="62">
        <f t="shared" si="162"/>
        <v>6095</v>
      </c>
      <c r="AA209" s="62">
        <f t="shared" si="162"/>
        <v>6095</v>
      </c>
      <c r="AB209" s="62">
        <f t="shared" si="162"/>
        <v>6095</v>
      </c>
      <c r="AC209" s="62">
        <f t="shared" si="162"/>
        <v>6095</v>
      </c>
      <c r="AD209" s="62">
        <f t="shared" si="162"/>
        <v>6095</v>
      </c>
      <c r="AE209" s="62">
        <f t="shared" si="162"/>
        <v>6095</v>
      </c>
      <c r="AF209" s="62">
        <f t="shared" si="162"/>
        <v>6095</v>
      </c>
      <c r="AG209" s="62">
        <f t="shared" si="162"/>
        <v>6095</v>
      </c>
      <c r="AH209" s="62">
        <f t="shared" si="162"/>
        <v>6095</v>
      </c>
      <c r="AI209" s="62">
        <f t="shared" si="162"/>
        <v>6095</v>
      </c>
      <c r="AJ209" s="62">
        <f t="shared" si="162"/>
        <v>6095</v>
      </c>
      <c r="AK209" s="62">
        <f t="shared" si="162"/>
        <v>6095</v>
      </c>
      <c r="AL209" s="62">
        <f t="shared" si="162"/>
        <v>6095</v>
      </c>
      <c r="AM209" s="62">
        <f t="shared" si="162"/>
        <v>6095</v>
      </c>
      <c r="AX209" s="62">
        <f>AM221+AL222+AK223+AJ224+AI225+AH226+AG227+AF228+AE229+AD230+AC231+AB232+AA233+Z234+Y235+X236+W237+V238+U239+T240+S241+R242+Q243</f>
        <v>6095</v>
      </c>
    </row>
    <row r="210" spans="6:49" ht="13.5">
      <c r="F210" s="62">
        <f>R222+S223+T224+U225+V226+W227+X228+Y229+Z230+AA231+AB232+AC233+AD234+AE235+AF236+AG237+AH238+AI239+AJ240+AK241+AL242</f>
        <v>5565</v>
      </c>
      <c r="G210" s="62"/>
      <c r="R210" s="63">
        <f>SUM(R222:R242)</f>
        <v>5565</v>
      </c>
      <c r="S210" s="63">
        <f aca="true" t="shared" si="163" ref="S210:AL210">SUM(S222:S242)</f>
        <v>5565</v>
      </c>
      <c r="T210" s="63">
        <f t="shared" si="163"/>
        <v>5565</v>
      </c>
      <c r="U210" s="63">
        <f t="shared" si="163"/>
        <v>5565</v>
      </c>
      <c r="V210" s="63">
        <f t="shared" si="163"/>
        <v>5565</v>
      </c>
      <c r="W210" s="63">
        <f t="shared" si="163"/>
        <v>5565</v>
      </c>
      <c r="X210" s="63">
        <f t="shared" si="163"/>
        <v>5565</v>
      </c>
      <c r="Y210" s="63">
        <f t="shared" si="163"/>
        <v>5565</v>
      </c>
      <c r="Z210" s="63">
        <f t="shared" si="163"/>
        <v>5565</v>
      </c>
      <c r="AA210" s="63">
        <f t="shared" si="163"/>
        <v>5565</v>
      </c>
      <c r="AB210" s="63">
        <f t="shared" si="163"/>
        <v>5565</v>
      </c>
      <c r="AC210" s="63">
        <f t="shared" si="163"/>
        <v>5565</v>
      </c>
      <c r="AD210" s="63">
        <f t="shared" si="163"/>
        <v>5565</v>
      </c>
      <c r="AE210" s="63">
        <f t="shared" si="163"/>
        <v>5565</v>
      </c>
      <c r="AF210" s="63">
        <f t="shared" si="163"/>
        <v>5565</v>
      </c>
      <c r="AG210" s="63">
        <f t="shared" si="163"/>
        <v>5565</v>
      </c>
      <c r="AH210" s="63">
        <f t="shared" si="163"/>
        <v>5565</v>
      </c>
      <c r="AI210" s="63">
        <f t="shared" si="163"/>
        <v>5565</v>
      </c>
      <c r="AJ210" s="63">
        <f t="shared" si="163"/>
        <v>5565</v>
      </c>
      <c r="AK210" s="63">
        <f t="shared" si="163"/>
        <v>5565</v>
      </c>
      <c r="AL210" s="63">
        <f t="shared" si="163"/>
        <v>5565</v>
      </c>
      <c r="AW210" s="62">
        <f>AL222+AK223+AJ224+AI225+AH226+AG227+AF228+AE229+AD230+AC231+AB232+AA233+Z234+Y235+X236+W237+V238+U239+T240+S241+R242</f>
        <v>5565</v>
      </c>
    </row>
    <row r="211" spans="7:48" ht="13.5">
      <c r="G211" s="62">
        <f>S223+T224+U225+V226+W227+X228+Y229+Z230+AA231+AB232+AC233+AD234+AE235+AF236+AG237+AH238+AI239+AJ240+AK241</f>
        <v>5035</v>
      </c>
      <c r="R211" s="4"/>
      <c r="S211" s="63">
        <f>SUM(S223:S241)</f>
        <v>5035</v>
      </c>
      <c r="T211" s="63">
        <f aca="true" t="shared" si="164" ref="T211:AK211">SUM(T223:T241)</f>
        <v>5035</v>
      </c>
      <c r="U211" s="63">
        <f t="shared" si="164"/>
        <v>5035</v>
      </c>
      <c r="V211" s="63">
        <f t="shared" si="164"/>
        <v>5035</v>
      </c>
      <c r="W211" s="63">
        <f t="shared" si="164"/>
        <v>5035</v>
      </c>
      <c r="X211" s="63">
        <f t="shared" si="164"/>
        <v>5035</v>
      </c>
      <c r="Y211" s="63">
        <f t="shared" si="164"/>
        <v>5035</v>
      </c>
      <c r="Z211" s="63">
        <f t="shared" si="164"/>
        <v>5035</v>
      </c>
      <c r="AA211" s="63">
        <f t="shared" si="164"/>
        <v>5035</v>
      </c>
      <c r="AB211" s="63">
        <f t="shared" si="164"/>
        <v>5035</v>
      </c>
      <c r="AC211" s="63">
        <f t="shared" si="164"/>
        <v>5035</v>
      </c>
      <c r="AD211" s="63">
        <f t="shared" si="164"/>
        <v>5035</v>
      </c>
      <c r="AE211" s="63">
        <f t="shared" si="164"/>
        <v>5035</v>
      </c>
      <c r="AF211" s="63">
        <f t="shared" si="164"/>
        <v>5035</v>
      </c>
      <c r="AG211" s="63">
        <f t="shared" si="164"/>
        <v>5035</v>
      </c>
      <c r="AH211" s="63">
        <f t="shared" si="164"/>
        <v>5035</v>
      </c>
      <c r="AI211" s="63">
        <f t="shared" si="164"/>
        <v>5035</v>
      </c>
      <c r="AJ211" s="63">
        <f t="shared" si="164"/>
        <v>5035</v>
      </c>
      <c r="AK211" s="63">
        <f t="shared" si="164"/>
        <v>5035</v>
      </c>
      <c r="AL211" s="4"/>
      <c r="AV211" s="62">
        <f>AK223+AJ224+AI225+AH226+AG227+AF228+AE229+AD230+AC231+AB232+AA233+Z234+Y235+X236+W237+V238+U239+T240+S241</f>
        <v>5035</v>
      </c>
    </row>
    <row r="212" spans="7:47" ht="13.5">
      <c r="G212" s="62"/>
      <c r="H212" s="62">
        <f>T224+U225+V226+W227+X228+Y229+Z230+AA231+AB232+AC233+AD234+AE235+AF236+AG237+AH238+AI239+AJ240</f>
        <v>4505</v>
      </c>
      <c r="R212" s="4"/>
      <c r="S212" s="4"/>
      <c r="T212" s="63">
        <f>SUM(T224:T240)</f>
        <v>4505</v>
      </c>
      <c r="U212" s="63">
        <f aca="true" t="shared" si="165" ref="U212:AJ212">SUM(U224:U240)</f>
        <v>4505</v>
      </c>
      <c r="V212" s="63">
        <f t="shared" si="165"/>
        <v>4505</v>
      </c>
      <c r="W212" s="63">
        <f t="shared" si="165"/>
        <v>4505</v>
      </c>
      <c r="X212" s="63">
        <f t="shared" si="165"/>
        <v>4505</v>
      </c>
      <c r="Y212" s="63">
        <f t="shared" si="165"/>
        <v>4505</v>
      </c>
      <c r="Z212" s="63">
        <f t="shared" si="165"/>
        <v>4505</v>
      </c>
      <c r="AA212" s="63">
        <f t="shared" si="165"/>
        <v>4505</v>
      </c>
      <c r="AB212" s="63">
        <f t="shared" si="165"/>
        <v>4505</v>
      </c>
      <c r="AC212" s="63">
        <f t="shared" si="165"/>
        <v>4505</v>
      </c>
      <c r="AD212" s="63">
        <f t="shared" si="165"/>
        <v>4505</v>
      </c>
      <c r="AE212" s="63">
        <f t="shared" si="165"/>
        <v>4505</v>
      </c>
      <c r="AF212" s="63">
        <f t="shared" si="165"/>
        <v>4505</v>
      </c>
      <c r="AG212" s="63">
        <f t="shared" si="165"/>
        <v>4505</v>
      </c>
      <c r="AH212" s="63">
        <f t="shared" si="165"/>
        <v>4505</v>
      </c>
      <c r="AI212" s="63">
        <f t="shared" si="165"/>
        <v>4505</v>
      </c>
      <c r="AJ212" s="63">
        <f t="shared" si="165"/>
        <v>4505</v>
      </c>
      <c r="AK212" s="4"/>
      <c r="AL212" s="4"/>
      <c r="AU212" s="62">
        <f>AJ224+AI225+AH226+AG227+AF228+AE229+AD230+AC231+AB232+AA233+Z234+Y235+X236+W237+V238+U239+T240</f>
        <v>4505</v>
      </c>
    </row>
    <row r="213" spans="7:46" ht="13.5">
      <c r="G213" s="62"/>
      <c r="I213" s="62">
        <f>U225+V226+W227+X228+Y229+Z230+AA231+AB232+AC233+AD234+AE235+AF236+AG237+AH238+AI239</f>
        <v>3975</v>
      </c>
      <c r="R213" s="4"/>
      <c r="S213" s="4"/>
      <c r="T213" s="4"/>
      <c r="U213" s="63">
        <f>SUM(U225:U239)</f>
        <v>3975</v>
      </c>
      <c r="V213" s="63">
        <f aca="true" t="shared" si="166" ref="V213:AI213">SUM(V225:V239)</f>
        <v>3975</v>
      </c>
      <c r="W213" s="63">
        <f t="shared" si="166"/>
        <v>3975</v>
      </c>
      <c r="X213" s="63">
        <f t="shared" si="166"/>
        <v>3975</v>
      </c>
      <c r="Y213" s="63">
        <f t="shared" si="166"/>
        <v>3975</v>
      </c>
      <c r="Z213" s="63">
        <f t="shared" si="166"/>
        <v>3975</v>
      </c>
      <c r="AA213" s="63">
        <f t="shared" si="166"/>
        <v>3975</v>
      </c>
      <c r="AB213" s="63">
        <f t="shared" si="166"/>
        <v>3975</v>
      </c>
      <c r="AC213" s="63">
        <f t="shared" si="166"/>
        <v>3975</v>
      </c>
      <c r="AD213" s="63">
        <f t="shared" si="166"/>
        <v>3975</v>
      </c>
      <c r="AE213" s="63">
        <f t="shared" si="166"/>
        <v>3975</v>
      </c>
      <c r="AF213" s="63">
        <f t="shared" si="166"/>
        <v>3975</v>
      </c>
      <c r="AG213" s="63">
        <f t="shared" si="166"/>
        <v>3975</v>
      </c>
      <c r="AH213" s="63">
        <f t="shared" si="166"/>
        <v>3975</v>
      </c>
      <c r="AI213" s="63">
        <f t="shared" si="166"/>
        <v>3975</v>
      </c>
      <c r="AJ213" s="4"/>
      <c r="AK213" s="4"/>
      <c r="AL213" s="4"/>
      <c r="AT213" s="62">
        <f>AI225+AH226+AG227+AF228+AE229+AD230+AC231+AB232+AA233+Z234+Y235+X236+W237+V238+U239</f>
        <v>3975</v>
      </c>
    </row>
    <row r="214" spans="7:45" ht="13.5">
      <c r="G214" s="62"/>
      <c r="J214" s="62">
        <f>V226+W227+X228+Y229+Z230+AA231+AB232+AC233+AD234+AE235+AF236+AG237+AH238</f>
        <v>3445</v>
      </c>
      <c r="R214" s="4"/>
      <c r="S214" s="4"/>
      <c r="T214" s="4"/>
      <c r="U214" s="4"/>
      <c r="V214" s="63">
        <f>SUM(V226:V238)</f>
        <v>3445</v>
      </c>
      <c r="W214" s="63">
        <f aca="true" t="shared" si="167" ref="W214:AH214">SUM(W226:W238)</f>
        <v>3445</v>
      </c>
      <c r="X214" s="63">
        <f t="shared" si="167"/>
        <v>3445</v>
      </c>
      <c r="Y214" s="63">
        <f t="shared" si="167"/>
        <v>3445</v>
      </c>
      <c r="Z214" s="63">
        <f t="shared" si="167"/>
        <v>3445</v>
      </c>
      <c r="AA214" s="63">
        <f t="shared" si="167"/>
        <v>3445</v>
      </c>
      <c r="AB214" s="63">
        <f t="shared" si="167"/>
        <v>3445</v>
      </c>
      <c r="AC214" s="63">
        <f t="shared" si="167"/>
        <v>3445</v>
      </c>
      <c r="AD214" s="63">
        <f t="shared" si="167"/>
        <v>3445</v>
      </c>
      <c r="AE214" s="63">
        <f t="shared" si="167"/>
        <v>3445</v>
      </c>
      <c r="AF214" s="63">
        <f t="shared" si="167"/>
        <v>3445</v>
      </c>
      <c r="AG214" s="63">
        <f t="shared" si="167"/>
        <v>3445</v>
      </c>
      <c r="AH214" s="63">
        <f t="shared" si="167"/>
        <v>3445</v>
      </c>
      <c r="AI214" s="4"/>
      <c r="AJ214" s="4"/>
      <c r="AK214" s="4"/>
      <c r="AL214" s="4"/>
      <c r="AS214" s="62">
        <f>AH226+AG227+AF228+AE229+AD230+AC231+AB232+AA233+Z234+Y235+X236+W237+V238</f>
        <v>3445</v>
      </c>
    </row>
    <row r="215" spans="7:44" ht="13.5">
      <c r="G215" s="62"/>
      <c r="K215" s="62">
        <f>W227+X228+Y229+Z230+AA231+AB232+AC233+AD234+AE235+AF236+AG237</f>
        <v>2915</v>
      </c>
      <c r="R215" s="4"/>
      <c r="S215" s="4"/>
      <c r="T215" s="4"/>
      <c r="U215" s="4"/>
      <c r="V215" s="4"/>
      <c r="W215" s="63">
        <f>SUM(W227:W237)</f>
        <v>2915</v>
      </c>
      <c r="X215" s="63">
        <f aca="true" t="shared" si="168" ref="X215:AG215">SUM(X227:X237)</f>
        <v>2915</v>
      </c>
      <c r="Y215" s="63">
        <f t="shared" si="168"/>
        <v>2915</v>
      </c>
      <c r="Z215" s="63">
        <f t="shared" si="168"/>
        <v>2915</v>
      </c>
      <c r="AA215" s="63">
        <f t="shared" si="168"/>
        <v>2915</v>
      </c>
      <c r="AB215" s="63">
        <f t="shared" si="168"/>
        <v>2915</v>
      </c>
      <c r="AC215" s="63">
        <f t="shared" si="168"/>
        <v>2915</v>
      </c>
      <c r="AD215" s="63">
        <f t="shared" si="168"/>
        <v>2915</v>
      </c>
      <c r="AE215" s="63">
        <f t="shared" si="168"/>
        <v>2915</v>
      </c>
      <c r="AF215" s="63">
        <f t="shared" si="168"/>
        <v>2915</v>
      </c>
      <c r="AG215" s="63">
        <f t="shared" si="168"/>
        <v>2915</v>
      </c>
      <c r="AH215" s="4"/>
      <c r="AI215" s="4"/>
      <c r="AJ215" s="4"/>
      <c r="AK215" s="4"/>
      <c r="AL215" s="4"/>
      <c r="AR215" s="62">
        <f>AG227+AF228+AE229+AD230+AC231+AB232+AA233+Z234+Y235+X236+W237</f>
        <v>2915</v>
      </c>
    </row>
    <row r="216" spans="7:43" ht="13.5">
      <c r="G216" s="62"/>
      <c r="L216" s="62">
        <f>X228+Y229+Z230+AA231+AB232+AC233+AD234+AE235+AF236</f>
        <v>2385</v>
      </c>
      <c r="R216" s="4"/>
      <c r="S216" s="4"/>
      <c r="T216" s="4"/>
      <c r="U216" s="4"/>
      <c r="V216" s="4"/>
      <c r="W216" s="4"/>
      <c r="X216" s="63">
        <f>SUM(X228:X236)</f>
        <v>2385</v>
      </c>
      <c r="Y216" s="63">
        <f aca="true" t="shared" si="169" ref="Y216:AF216">SUM(Y228:Y236)</f>
        <v>2385</v>
      </c>
      <c r="Z216" s="63">
        <f t="shared" si="169"/>
        <v>2385</v>
      </c>
      <c r="AA216" s="63">
        <f t="shared" si="169"/>
        <v>2385</v>
      </c>
      <c r="AB216" s="63">
        <f t="shared" si="169"/>
        <v>2385</v>
      </c>
      <c r="AC216" s="63">
        <f t="shared" si="169"/>
        <v>2385</v>
      </c>
      <c r="AD216" s="63">
        <f t="shared" si="169"/>
        <v>2385</v>
      </c>
      <c r="AE216" s="63">
        <f t="shared" si="169"/>
        <v>2385</v>
      </c>
      <c r="AF216" s="63">
        <f t="shared" si="169"/>
        <v>2385</v>
      </c>
      <c r="AG216" s="4"/>
      <c r="AH216" s="4"/>
      <c r="AI216" s="4"/>
      <c r="AJ216" s="4"/>
      <c r="AK216" s="4"/>
      <c r="AL216" s="4"/>
      <c r="AQ216" s="62">
        <f>SUM(AF228+AE229+AD230+AC231+AB232+AA233+Z234+Y235+X236)</f>
        <v>2385</v>
      </c>
    </row>
    <row r="217" spans="7:42" ht="13.5">
      <c r="G217" s="62"/>
      <c r="M217" s="62">
        <f>Y229+Z230+AA231+AB232+AC233+AD234+AE235</f>
        <v>1855</v>
      </c>
      <c r="R217" s="4"/>
      <c r="S217" s="4"/>
      <c r="T217" s="4"/>
      <c r="U217" s="4"/>
      <c r="V217" s="4"/>
      <c r="W217" s="4"/>
      <c r="X217" s="4"/>
      <c r="Y217" s="63">
        <f>SUM(Y229:Y235)</f>
        <v>1855</v>
      </c>
      <c r="Z217" s="63">
        <f aca="true" t="shared" si="170" ref="Z217:AE217">SUM(Z229:Z235)</f>
        <v>1855</v>
      </c>
      <c r="AA217" s="63">
        <f t="shared" si="170"/>
        <v>1855</v>
      </c>
      <c r="AB217" s="63">
        <f t="shared" si="170"/>
        <v>1855</v>
      </c>
      <c r="AC217" s="63">
        <f t="shared" si="170"/>
        <v>1855</v>
      </c>
      <c r="AD217" s="63">
        <f t="shared" si="170"/>
        <v>1855</v>
      </c>
      <c r="AE217" s="63">
        <f t="shared" si="170"/>
        <v>1855</v>
      </c>
      <c r="AF217" s="4"/>
      <c r="AG217" s="4"/>
      <c r="AH217" s="4"/>
      <c r="AI217" s="4"/>
      <c r="AJ217" s="4"/>
      <c r="AK217" s="4"/>
      <c r="AL217" s="4"/>
      <c r="AP217" s="62">
        <f>AE229+AD230+AC231+AB232+AA233+Z234+Y235</f>
        <v>1855</v>
      </c>
    </row>
    <row r="218" spans="7:41" ht="13.5">
      <c r="G218" s="62"/>
      <c r="N218" s="62">
        <f>Z230+AA231+AB232+AC233+AD234</f>
        <v>1325</v>
      </c>
      <c r="R218" s="4"/>
      <c r="S218" s="4"/>
      <c r="T218" s="4"/>
      <c r="U218" s="4"/>
      <c r="V218" s="4"/>
      <c r="W218" s="4"/>
      <c r="X218" s="4"/>
      <c r="Y218" s="4"/>
      <c r="Z218" s="63">
        <f>SUM(Z230:Z234)</f>
        <v>1325</v>
      </c>
      <c r="AA218" s="63">
        <f>SUM(AA230:AA234)</f>
        <v>1325</v>
      </c>
      <c r="AB218" s="63">
        <f>SUM(AB230:AB234)</f>
        <v>1325</v>
      </c>
      <c r="AC218" s="63">
        <f>SUM(AC230:AC234)</f>
        <v>1325</v>
      </c>
      <c r="AD218" s="63">
        <f>SUM(AD230:AD234)</f>
        <v>1325</v>
      </c>
      <c r="AE218" s="4"/>
      <c r="AF218" s="4"/>
      <c r="AG218" s="4"/>
      <c r="AH218" s="4"/>
      <c r="AI218" s="4"/>
      <c r="AJ218" s="4"/>
      <c r="AK218" s="4"/>
      <c r="AL218" s="4"/>
      <c r="AO218" s="62">
        <f>AD230+AC231+AB232+AA233+Z234</f>
        <v>1325</v>
      </c>
    </row>
    <row r="219" spans="7:40" ht="13.5">
      <c r="G219" s="62"/>
      <c r="O219" s="62">
        <f>AA231+AB232+AC233</f>
        <v>795</v>
      </c>
      <c r="R219" s="4"/>
      <c r="S219" s="4"/>
      <c r="T219" s="4"/>
      <c r="U219" s="4"/>
      <c r="V219" s="4"/>
      <c r="W219" s="4"/>
      <c r="X219" s="4"/>
      <c r="Y219" s="4"/>
      <c r="Z219" s="4"/>
      <c r="AA219" s="63">
        <f>SUM(AA231:AA233)</f>
        <v>795</v>
      </c>
      <c r="AB219" s="63">
        <f>SUM(AB231:AB233)</f>
        <v>795</v>
      </c>
      <c r="AC219" s="63">
        <f>SUM(AC231:AC233)</f>
        <v>795</v>
      </c>
      <c r="AD219" s="4"/>
      <c r="AE219" s="4"/>
      <c r="AF219" s="4"/>
      <c r="AG219" s="4"/>
      <c r="AH219" s="4"/>
      <c r="AI219" s="4"/>
      <c r="AJ219" s="4"/>
      <c r="AK219" s="4"/>
      <c r="AL219" s="4"/>
      <c r="AN219" s="62">
        <f>AC231+AB232+AA233</f>
        <v>795</v>
      </c>
    </row>
    <row r="220" spans="7:38" ht="14.25" thickBot="1">
      <c r="G220" s="62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</row>
    <row r="221" spans="5:39" ht="14.25" thickBot="1">
      <c r="E221" s="62">
        <f aca="true" t="shared" si="171" ref="E221:E243">SUM(Q221:AM221)</f>
        <v>6095</v>
      </c>
      <c r="Q221" s="101">
        <v>22</v>
      </c>
      <c r="R221" s="102">
        <v>528</v>
      </c>
      <c r="S221" s="102">
        <v>526</v>
      </c>
      <c r="T221" s="102">
        <v>524</v>
      </c>
      <c r="U221" s="102">
        <v>522</v>
      </c>
      <c r="V221" s="102">
        <v>520</v>
      </c>
      <c r="W221" s="102">
        <v>518</v>
      </c>
      <c r="X221" s="102">
        <v>516</v>
      </c>
      <c r="Y221" s="102">
        <v>514</v>
      </c>
      <c r="Z221" s="102">
        <v>512</v>
      </c>
      <c r="AA221" s="102">
        <v>510</v>
      </c>
      <c r="AB221" s="102">
        <v>509</v>
      </c>
      <c r="AC221" s="102">
        <v>26</v>
      </c>
      <c r="AD221" s="102">
        <v>28</v>
      </c>
      <c r="AE221" s="102">
        <v>30</v>
      </c>
      <c r="AF221" s="102">
        <v>32</v>
      </c>
      <c r="AG221" s="102">
        <v>34</v>
      </c>
      <c r="AH221" s="102">
        <v>36</v>
      </c>
      <c r="AI221" s="102">
        <v>38</v>
      </c>
      <c r="AJ221" s="102">
        <v>40</v>
      </c>
      <c r="AK221" s="102">
        <v>42</v>
      </c>
      <c r="AL221" s="102">
        <v>44</v>
      </c>
      <c r="AM221" s="103">
        <v>24</v>
      </c>
    </row>
    <row r="222" spans="5:39" ht="14.25" thickBot="1">
      <c r="E222" s="62">
        <f t="shared" si="171"/>
        <v>6095</v>
      </c>
      <c r="F222" s="62">
        <f aca="true" t="shared" si="172" ref="F222:F242">SUM(R222:AL222)</f>
        <v>5565</v>
      </c>
      <c r="Q222" s="104">
        <v>1</v>
      </c>
      <c r="R222" s="93">
        <f aca="true" t="shared" si="173" ref="R222:AL222">R186+44</f>
        <v>466</v>
      </c>
      <c r="S222" s="94">
        <f t="shared" si="173"/>
        <v>446</v>
      </c>
      <c r="T222" s="94">
        <f t="shared" si="173"/>
        <v>448</v>
      </c>
      <c r="U222" s="94">
        <f t="shared" si="173"/>
        <v>450</v>
      </c>
      <c r="V222" s="94">
        <f t="shared" si="173"/>
        <v>452</v>
      </c>
      <c r="W222" s="94">
        <f t="shared" si="173"/>
        <v>454</v>
      </c>
      <c r="X222" s="94">
        <f t="shared" si="173"/>
        <v>456</v>
      </c>
      <c r="Y222" s="94">
        <f t="shared" si="173"/>
        <v>458</v>
      </c>
      <c r="Z222" s="94">
        <f t="shared" si="173"/>
        <v>460</v>
      </c>
      <c r="AA222" s="94">
        <f t="shared" si="173"/>
        <v>462</v>
      </c>
      <c r="AB222" s="94">
        <f t="shared" si="173"/>
        <v>63</v>
      </c>
      <c r="AC222" s="94">
        <f t="shared" si="173"/>
        <v>62</v>
      </c>
      <c r="AD222" s="94">
        <f t="shared" si="173"/>
        <v>60</v>
      </c>
      <c r="AE222" s="94">
        <f t="shared" si="173"/>
        <v>58</v>
      </c>
      <c r="AF222" s="94">
        <f t="shared" si="173"/>
        <v>56</v>
      </c>
      <c r="AG222" s="94">
        <f t="shared" si="173"/>
        <v>54</v>
      </c>
      <c r="AH222" s="94">
        <f t="shared" si="173"/>
        <v>52</v>
      </c>
      <c r="AI222" s="94">
        <f t="shared" si="173"/>
        <v>50</v>
      </c>
      <c r="AJ222" s="94">
        <f t="shared" si="173"/>
        <v>48</v>
      </c>
      <c r="AK222" s="94">
        <f t="shared" si="173"/>
        <v>46</v>
      </c>
      <c r="AL222" s="95">
        <f t="shared" si="173"/>
        <v>464</v>
      </c>
      <c r="AM222" s="108">
        <v>529</v>
      </c>
    </row>
    <row r="223" spans="5:39" ht="14.25" thickBot="1">
      <c r="E223" s="62">
        <f t="shared" si="171"/>
        <v>6095</v>
      </c>
      <c r="F223" s="62">
        <f t="shared" si="172"/>
        <v>5565</v>
      </c>
      <c r="G223" s="62">
        <f aca="true" t="shared" si="174" ref="G223:G241">SUM(S223:AK223)</f>
        <v>5035</v>
      </c>
      <c r="Q223" s="104">
        <v>3</v>
      </c>
      <c r="R223" s="96">
        <f aca="true" t="shared" si="175" ref="R223:AL223">R187+44</f>
        <v>83</v>
      </c>
      <c r="S223" s="84">
        <f t="shared" si="175"/>
        <v>426</v>
      </c>
      <c r="T223" s="85">
        <f t="shared" si="175"/>
        <v>86</v>
      </c>
      <c r="U223" s="85">
        <f t="shared" si="175"/>
        <v>88</v>
      </c>
      <c r="V223" s="85">
        <f t="shared" si="175"/>
        <v>90</v>
      </c>
      <c r="W223" s="85">
        <f t="shared" si="175"/>
        <v>92</v>
      </c>
      <c r="X223" s="85">
        <f t="shared" si="175"/>
        <v>94</v>
      </c>
      <c r="Y223" s="85">
        <f t="shared" si="175"/>
        <v>96</v>
      </c>
      <c r="Z223" s="85">
        <f t="shared" si="175"/>
        <v>98</v>
      </c>
      <c r="AA223" s="85">
        <f t="shared" si="175"/>
        <v>100</v>
      </c>
      <c r="AB223" s="85">
        <f t="shared" si="175"/>
        <v>101</v>
      </c>
      <c r="AC223" s="85">
        <f t="shared" si="175"/>
        <v>424</v>
      </c>
      <c r="AD223" s="85">
        <f t="shared" si="175"/>
        <v>422</v>
      </c>
      <c r="AE223" s="85">
        <f t="shared" si="175"/>
        <v>420</v>
      </c>
      <c r="AF223" s="85">
        <f t="shared" si="175"/>
        <v>418</v>
      </c>
      <c r="AG223" s="85">
        <f t="shared" si="175"/>
        <v>416</v>
      </c>
      <c r="AH223" s="85">
        <f t="shared" si="175"/>
        <v>414</v>
      </c>
      <c r="AI223" s="85">
        <f t="shared" si="175"/>
        <v>412</v>
      </c>
      <c r="AJ223" s="85">
        <f t="shared" si="175"/>
        <v>410</v>
      </c>
      <c r="AK223" s="86">
        <f t="shared" si="175"/>
        <v>428</v>
      </c>
      <c r="AL223" s="100">
        <f t="shared" si="175"/>
        <v>447</v>
      </c>
      <c r="AM223" s="108">
        <v>527</v>
      </c>
    </row>
    <row r="224" spans="5:39" ht="14.25" thickBot="1">
      <c r="E224" s="62">
        <f t="shared" si="171"/>
        <v>6095</v>
      </c>
      <c r="F224" s="62">
        <f t="shared" si="172"/>
        <v>5565</v>
      </c>
      <c r="G224" s="62">
        <f t="shared" si="174"/>
        <v>5035</v>
      </c>
      <c r="H224" s="62">
        <f aca="true" t="shared" si="176" ref="H224:H240">SUM(T224:AJ224)</f>
        <v>4505</v>
      </c>
      <c r="Q224" s="104">
        <v>5</v>
      </c>
      <c r="R224" s="96">
        <f aca="true" t="shared" si="177" ref="R224:AL224">R188+44</f>
        <v>81</v>
      </c>
      <c r="S224" s="87">
        <f t="shared" si="177"/>
        <v>411</v>
      </c>
      <c r="T224" s="70">
        <f t="shared" si="177"/>
        <v>136</v>
      </c>
      <c r="U224" s="71">
        <f t="shared" si="177"/>
        <v>121</v>
      </c>
      <c r="V224" s="71">
        <f t="shared" si="177"/>
        <v>123</v>
      </c>
      <c r="W224" s="71">
        <f t="shared" si="177"/>
        <v>125</v>
      </c>
      <c r="X224" s="71">
        <f t="shared" si="177"/>
        <v>127</v>
      </c>
      <c r="Y224" s="71">
        <f t="shared" si="177"/>
        <v>129</v>
      </c>
      <c r="Z224" s="71">
        <f t="shared" si="177"/>
        <v>131</v>
      </c>
      <c r="AA224" s="71">
        <f t="shared" si="177"/>
        <v>133</v>
      </c>
      <c r="AB224" s="71">
        <f t="shared" si="177"/>
        <v>393</v>
      </c>
      <c r="AC224" s="71">
        <f t="shared" si="177"/>
        <v>391</v>
      </c>
      <c r="AD224" s="71">
        <f t="shared" si="177"/>
        <v>389</v>
      </c>
      <c r="AE224" s="71">
        <f t="shared" si="177"/>
        <v>387</v>
      </c>
      <c r="AF224" s="71">
        <f t="shared" si="177"/>
        <v>385</v>
      </c>
      <c r="AG224" s="71">
        <f t="shared" si="177"/>
        <v>383</v>
      </c>
      <c r="AH224" s="71">
        <f t="shared" si="177"/>
        <v>381</v>
      </c>
      <c r="AI224" s="71">
        <f t="shared" si="177"/>
        <v>379</v>
      </c>
      <c r="AJ224" s="72">
        <f t="shared" si="177"/>
        <v>392</v>
      </c>
      <c r="AK224" s="89">
        <f t="shared" si="177"/>
        <v>119</v>
      </c>
      <c r="AL224" s="100">
        <f t="shared" si="177"/>
        <v>449</v>
      </c>
      <c r="AM224" s="108">
        <v>525</v>
      </c>
    </row>
    <row r="225" spans="5:39" ht="14.25" thickBot="1">
      <c r="E225" s="62">
        <f t="shared" si="171"/>
        <v>6095</v>
      </c>
      <c r="F225" s="62">
        <f t="shared" si="172"/>
        <v>5565</v>
      </c>
      <c r="G225" s="62">
        <f t="shared" si="174"/>
        <v>5035</v>
      </c>
      <c r="H225" s="62">
        <f t="shared" si="176"/>
        <v>4505</v>
      </c>
      <c r="I225" s="62">
        <f aca="true" t="shared" si="178" ref="I225:I239">SUM(U225:AI225)</f>
        <v>3975</v>
      </c>
      <c r="Q225" s="104">
        <v>7</v>
      </c>
      <c r="R225" s="96">
        <f aca="true" t="shared" si="179" ref="R225:AL225">R189+44</f>
        <v>79</v>
      </c>
      <c r="S225" s="87">
        <f t="shared" si="179"/>
        <v>413</v>
      </c>
      <c r="T225" s="73">
        <f t="shared" si="179"/>
        <v>408</v>
      </c>
      <c r="U225" s="67">
        <f t="shared" si="179"/>
        <v>166</v>
      </c>
      <c r="V225" s="68">
        <f t="shared" si="179"/>
        <v>376</v>
      </c>
      <c r="W225" s="68">
        <f t="shared" si="179"/>
        <v>374</v>
      </c>
      <c r="X225" s="68">
        <f t="shared" si="179"/>
        <v>372</v>
      </c>
      <c r="Y225" s="68">
        <f t="shared" si="179"/>
        <v>370</v>
      </c>
      <c r="Z225" s="68">
        <f t="shared" si="179"/>
        <v>368</v>
      </c>
      <c r="AA225" s="68">
        <f t="shared" si="179"/>
        <v>366</v>
      </c>
      <c r="AB225" s="68">
        <f t="shared" si="179"/>
        <v>365</v>
      </c>
      <c r="AC225" s="68">
        <f t="shared" si="179"/>
        <v>170</v>
      </c>
      <c r="AD225" s="68">
        <f t="shared" si="179"/>
        <v>172</v>
      </c>
      <c r="AE225" s="68">
        <f t="shared" si="179"/>
        <v>174</v>
      </c>
      <c r="AF225" s="68">
        <f t="shared" si="179"/>
        <v>176</v>
      </c>
      <c r="AG225" s="68">
        <f t="shared" si="179"/>
        <v>178</v>
      </c>
      <c r="AH225" s="68">
        <f t="shared" si="179"/>
        <v>180</v>
      </c>
      <c r="AI225" s="69">
        <f t="shared" si="179"/>
        <v>168</v>
      </c>
      <c r="AJ225" s="77">
        <f t="shared" si="179"/>
        <v>122</v>
      </c>
      <c r="AK225" s="89">
        <f t="shared" si="179"/>
        <v>117</v>
      </c>
      <c r="AL225" s="100">
        <f t="shared" si="179"/>
        <v>451</v>
      </c>
      <c r="AM225" s="108">
        <v>523</v>
      </c>
    </row>
    <row r="226" spans="5:39" ht="14.25" thickBot="1">
      <c r="E226" s="62">
        <f t="shared" si="171"/>
        <v>6095</v>
      </c>
      <c r="F226" s="62">
        <f t="shared" si="172"/>
        <v>5565</v>
      </c>
      <c r="G226" s="62">
        <f t="shared" si="174"/>
        <v>5035</v>
      </c>
      <c r="H226" s="62">
        <f t="shared" si="176"/>
        <v>4505</v>
      </c>
      <c r="I226" s="62">
        <f t="shared" si="178"/>
        <v>3975</v>
      </c>
      <c r="J226" s="62">
        <f aca="true" t="shared" si="180" ref="J226:J238">SUM(V226:AH226)</f>
        <v>3445</v>
      </c>
      <c r="Q226" s="104">
        <v>9</v>
      </c>
      <c r="R226" s="96">
        <f aca="true" t="shared" si="181" ref="R226:AL226">R190+44</f>
        <v>77</v>
      </c>
      <c r="S226" s="87">
        <f t="shared" si="181"/>
        <v>415</v>
      </c>
      <c r="T226" s="73">
        <f t="shared" si="181"/>
        <v>406</v>
      </c>
      <c r="U226" s="78">
        <f t="shared" si="181"/>
        <v>153</v>
      </c>
      <c r="V226" s="54">
        <f t="shared" si="181"/>
        <v>194</v>
      </c>
      <c r="W226" s="55">
        <f t="shared" si="181"/>
        <v>204</v>
      </c>
      <c r="X226" s="55">
        <f t="shared" si="181"/>
        <v>202</v>
      </c>
      <c r="Y226" s="55">
        <f t="shared" si="181"/>
        <v>200</v>
      </c>
      <c r="Z226" s="55">
        <f t="shared" si="181"/>
        <v>198</v>
      </c>
      <c r="AA226" s="55">
        <f t="shared" si="181"/>
        <v>196</v>
      </c>
      <c r="AB226" s="55">
        <f t="shared" si="181"/>
        <v>339</v>
      </c>
      <c r="AC226" s="55">
        <f t="shared" si="181"/>
        <v>340</v>
      </c>
      <c r="AD226" s="55">
        <f t="shared" si="181"/>
        <v>342</v>
      </c>
      <c r="AE226" s="55">
        <f t="shared" si="181"/>
        <v>344</v>
      </c>
      <c r="AF226" s="55">
        <f t="shared" si="181"/>
        <v>346</v>
      </c>
      <c r="AG226" s="55">
        <f t="shared" si="181"/>
        <v>348</v>
      </c>
      <c r="AH226" s="56">
        <f t="shared" si="181"/>
        <v>192</v>
      </c>
      <c r="AI226" s="79">
        <f t="shared" si="181"/>
        <v>377</v>
      </c>
      <c r="AJ226" s="77">
        <f t="shared" si="181"/>
        <v>124</v>
      </c>
      <c r="AK226" s="89">
        <f t="shared" si="181"/>
        <v>115</v>
      </c>
      <c r="AL226" s="100">
        <f t="shared" si="181"/>
        <v>453</v>
      </c>
      <c r="AM226" s="108">
        <v>521</v>
      </c>
    </row>
    <row r="227" spans="5:39" ht="14.25" thickBot="1">
      <c r="E227" s="62">
        <f t="shared" si="171"/>
        <v>6095</v>
      </c>
      <c r="F227" s="62">
        <f t="shared" si="172"/>
        <v>5565</v>
      </c>
      <c r="G227" s="62">
        <f t="shared" si="174"/>
        <v>5035</v>
      </c>
      <c r="H227" s="62">
        <f t="shared" si="176"/>
        <v>4505</v>
      </c>
      <c r="I227" s="62">
        <f t="shared" si="178"/>
        <v>3975</v>
      </c>
      <c r="J227" s="62">
        <f t="shared" si="180"/>
        <v>3445</v>
      </c>
      <c r="K227" s="62">
        <f aca="true" t="shared" si="182" ref="K227:K237">SUM(W227:AG227)</f>
        <v>2915</v>
      </c>
      <c r="Q227" s="104">
        <v>11</v>
      </c>
      <c r="R227" s="96">
        <f aca="true" t="shared" si="183" ref="R227:AL227">R191+44</f>
        <v>75</v>
      </c>
      <c r="S227" s="87">
        <f t="shared" si="183"/>
        <v>417</v>
      </c>
      <c r="T227" s="73">
        <f t="shared" si="183"/>
        <v>404</v>
      </c>
      <c r="U227" s="78">
        <f t="shared" si="183"/>
        <v>155</v>
      </c>
      <c r="V227" s="57">
        <f t="shared" si="183"/>
        <v>349</v>
      </c>
      <c r="W227" s="46">
        <f t="shared" si="183"/>
        <v>314</v>
      </c>
      <c r="X227" s="47">
        <f t="shared" si="183"/>
        <v>307</v>
      </c>
      <c r="Y227" s="47">
        <f t="shared" si="183"/>
        <v>309</v>
      </c>
      <c r="Z227" s="47">
        <f t="shared" si="183"/>
        <v>311</v>
      </c>
      <c r="AA227" s="47">
        <f t="shared" si="183"/>
        <v>313</v>
      </c>
      <c r="AB227" s="47">
        <f t="shared" si="183"/>
        <v>315</v>
      </c>
      <c r="AC227" s="47">
        <f t="shared" si="183"/>
        <v>211</v>
      </c>
      <c r="AD227" s="47">
        <f t="shared" si="183"/>
        <v>209</v>
      </c>
      <c r="AE227" s="47">
        <f t="shared" si="183"/>
        <v>207</v>
      </c>
      <c r="AF227" s="47">
        <f t="shared" si="183"/>
        <v>205</v>
      </c>
      <c r="AG227" s="48">
        <f t="shared" si="183"/>
        <v>214</v>
      </c>
      <c r="AH227" s="58">
        <f t="shared" si="183"/>
        <v>181</v>
      </c>
      <c r="AI227" s="79">
        <f t="shared" si="183"/>
        <v>375</v>
      </c>
      <c r="AJ227" s="77">
        <f t="shared" si="183"/>
        <v>126</v>
      </c>
      <c r="AK227" s="89">
        <f t="shared" si="183"/>
        <v>113</v>
      </c>
      <c r="AL227" s="100">
        <f t="shared" si="183"/>
        <v>455</v>
      </c>
      <c r="AM227" s="108">
        <v>519</v>
      </c>
    </row>
    <row r="228" spans="5:39" ht="14.25" thickBot="1">
      <c r="E228" s="62">
        <f t="shared" si="171"/>
        <v>6095</v>
      </c>
      <c r="F228" s="62">
        <f t="shared" si="172"/>
        <v>5565</v>
      </c>
      <c r="G228" s="62">
        <f t="shared" si="174"/>
        <v>5035</v>
      </c>
      <c r="H228" s="62">
        <f t="shared" si="176"/>
        <v>4505</v>
      </c>
      <c r="I228" s="62">
        <f t="shared" si="178"/>
        <v>3975</v>
      </c>
      <c r="J228" s="62">
        <f t="shared" si="180"/>
        <v>3445</v>
      </c>
      <c r="K228" s="62">
        <f t="shared" si="182"/>
        <v>2915</v>
      </c>
      <c r="L228" s="62">
        <f aca="true" t="shared" si="184" ref="L228:L236">SUM(X228:AF228)</f>
        <v>2385</v>
      </c>
      <c r="Q228" s="104">
        <v>13</v>
      </c>
      <c r="R228" s="96">
        <f aca="true" t="shared" si="185" ref="R228:AL228">R192+44</f>
        <v>73</v>
      </c>
      <c r="S228" s="87">
        <f t="shared" si="185"/>
        <v>419</v>
      </c>
      <c r="T228" s="73">
        <f t="shared" si="185"/>
        <v>402</v>
      </c>
      <c r="U228" s="78">
        <f t="shared" si="185"/>
        <v>157</v>
      </c>
      <c r="V228" s="57">
        <f t="shared" si="185"/>
        <v>347</v>
      </c>
      <c r="W228" s="49">
        <f t="shared" si="185"/>
        <v>206</v>
      </c>
      <c r="X228" s="38">
        <f t="shared" si="185"/>
        <v>234</v>
      </c>
      <c r="Y228" s="39">
        <f t="shared" si="185"/>
        <v>305</v>
      </c>
      <c r="Z228" s="39">
        <f t="shared" si="185"/>
        <v>303</v>
      </c>
      <c r="AA228" s="39">
        <f t="shared" si="185"/>
        <v>301</v>
      </c>
      <c r="AB228" s="39">
        <f t="shared" si="185"/>
        <v>233</v>
      </c>
      <c r="AC228" s="39">
        <f t="shared" si="185"/>
        <v>235</v>
      </c>
      <c r="AD228" s="39">
        <f t="shared" si="185"/>
        <v>237</v>
      </c>
      <c r="AE228" s="39">
        <f t="shared" si="185"/>
        <v>239</v>
      </c>
      <c r="AF228" s="40">
        <f t="shared" si="185"/>
        <v>298</v>
      </c>
      <c r="AG228" s="51">
        <f t="shared" si="185"/>
        <v>324</v>
      </c>
      <c r="AH228" s="58">
        <f t="shared" si="185"/>
        <v>183</v>
      </c>
      <c r="AI228" s="79">
        <f t="shared" si="185"/>
        <v>373</v>
      </c>
      <c r="AJ228" s="77">
        <f t="shared" si="185"/>
        <v>128</v>
      </c>
      <c r="AK228" s="89">
        <f t="shared" si="185"/>
        <v>111</v>
      </c>
      <c r="AL228" s="100">
        <f t="shared" si="185"/>
        <v>457</v>
      </c>
      <c r="AM228" s="108">
        <v>517</v>
      </c>
    </row>
    <row r="229" spans="5:39" ht="14.25" thickBot="1">
      <c r="E229" s="62">
        <f t="shared" si="171"/>
        <v>6095</v>
      </c>
      <c r="F229" s="62">
        <f t="shared" si="172"/>
        <v>5565</v>
      </c>
      <c r="G229" s="62">
        <f t="shared" si="174"/>
        <v>5035</v>
      </c>
      <c r="H229" s="62">
        <f t="shared" si="176"/>
        <v>4505</v>
      </c>
      <c r="I229" s="62">
        <f t="shared" si="178"/>
        <v>3975</v>
      </c>
      <c r="J229" s="62">
        <f t="shared" si="180"/>
        <v>3445</v>
      </c>
      <c r="K229" s="62">
        <f t="shared" si="182"/>
        <v>2915</v>
      </c>
      <c r="L229" s="62">
        <f t="shared" si="184"/>
        <v>2385</v>
      </c>
      <c r="M229" s="62">
        <f>SUM(Y229:AE229)</f>
        <v>1855</v>
      </c>
      <c r="Q229" s="104">
        <v>15</v>
      </c>
      <c r="R229" s="96">
        <f aca="true" t="shared" si="186" ref="R229:AL229">R193+44</f>
        <v>71</v>
      </c>
      <c r="S229" s="87">
        <f t="shared" si="186"/>
        <v>421</v>
      </c>
      <c r="T229" s="73">
        <f t="shared" si="186"/>
        <v>400</v>
      </c>
      <c r="U229" s="78">
        <f t="shared" si="186"/>
        <v>159</v>
      </c>
      <c r="V229" s="57">
        <f t="shared" si="186"/>
        <v>345</v>
      </c>
      <c r="W229" s="49">
        <f t="shared" si="186"/>
        <v>208</v>
      </c>
      <c r="X229" s="41">
        <f t="shared" si="186"/>
        <v>240</v>
      </c>
      <c r="Y229" s="30">
        <f t="shared" si="186"/>
        <v>246</v>
      </c>
      <c r="Z229" s="31">
        <f t="shared" si="186"/>
        <v>241</v>
      </c>
      <c r="AA229" s="31">
        <f t="shared" si="186"/>
        <v>243</v>
      </c>
      <c r="AB229" s="31">
        <f t="shared" si="186"/>
        <v>283</v>
      </c>
      <c r="AC229" s="31">
        <f t="shared" si="186"/>
        <v>281</v>
      </c>
      <c r="AD229" s="31">
        <f t="shared" si="186"/>
        <v>279</v>
      </c>
      <c r="AE229" s="32">
        <f t="shared" si="186"/>
        <v>282</v>
      </c>
      <c r="AF229" s="45">
        <f t="shared" si="186"/>
        <v>290</v>
      </c>
      <c r="AG229" s="51">
        <f t="shared" si="186"/>
        <v>322</v>
      </c>
      <c r="AH229" s="58">
        <f t="shared" si="186"/>
        <v>185</v>
      </c>
      <c r="AI229" s="79">
        <f t="shared" si="186"/>
        <v>371</v>
      </c>
      <c r="AJ229" s="77">
        <f t="shared" si="186"/>
        <v>130</v>
      </c>
      <c r="AK229" s="89">
        <f t="shared" si="186"/>
        <v>109</v>
      </c>
      <c r="AL229" s="100">
        <f t="shared" si="186"/>
        <v>459</v>
      </c>
      <c r="AM229" s="108">
        <v>515</v>
      </c>
    </row>
    <row r="230" spans="5:39" ht="14.25" thickBot="1">
      <c r="E230" s="62">
        <f t="shared" si="171"/>
        <v>6095</v>
      </c>
      <c r="F230" s="62">
        <f t="shared" si="172"/>
        <v>5565</v>
      </c>
      <c r="G230" s="62">
        <f t="shared" si="174"/>
        <v>5035</v>
      </c>
      <c r="H230" s="62">
        <f t="shared" si="176"/>
        <v>4505</v>
      </c>
      <c r="I230" s="62">
        <f t="shared" si="178"/>
        <v>3975</v>
      </c>
      <c r="J230" s="62">
        <f t="shared" si="180"/>
        <v>3445</v>
      </c>
      <c r="K230" s="62">
        <f t="shared" si="182"/>
        <v>2915</v>
      </c>
      <c r="L230" s="62">
        <f t="shared" si="184"/>
        <v>2385</v>
      </c>
      <c r="M230" s="62">
        <f aca="true" t="shared" si="187" ref="M230:M235">SUM(Y230:AE230)</f>
        <v>1855</v>
      </c>
      <c r="N230" s="62">
        <f>SUM(Z230:AD230)</f>
        <v>1325</v>
      </c>
      <c r="Q230" s="104">
        <v>17</v>
      </c>
      <c r="R230" s="96">
        <f aca="true" t="shared" si="188" ref="R230:AL230">R194+44</f>
        <v>69</v>
      </c>
      <c r="S230" s="87">
        <f t="shared" si="188"/>
        <v>423</v>
      </c>
      <c r="T230" s="73">
        <f t="shared" si="188"/>
        <v>398</v>
      </c>
      <c r="U230" s="78">
        <f t="shared" si="188"/>
        <v>161</v>
      </c>
      <c r="V230" s="57">
        <f t="shared" si="188"/>
        <v>343</v>
      </c>
      <c r="W230" s="49">
        <f t="shared" si="188"/>
        <v>210</v>
      </c>
      <c r="X230" s="41">
        <f t="shared" si="188"/>
        <v>238</v>
      </c>
      <c r="Y230" s="33">
        <f t="shared" si="188"/>
        <v>288</v>
      </c>
      <c r="Z230" s="22">
        <f t="shared" si="188"/>
        <v>274</v>
      </c>
      <c r="AA230" s="23">
        <f t="shared" si="188"/>
        <v>270</v>
      </c>
      <c r="AB230" s="23">
        <f t="shared" si="188"/>
        <v>255</v>
      </c>
      <c r="AC230" s="23">
        <f t="shared" si="188"/>
        <v>254</v>
      </c>
      <c r="AD230" s="24">
        <f t="shared" si="188"/>
        <v>272</v>
      </c>
      <c r="AE230" s="37">
        <f t="shared" si="188"/>
        <v>242</v>
      </c>
      <c r="AF230" s="45">
        <f t="shared" si="188"/>
        <v>292</v>
      </c>
      <c r="AG230" s="51">
        <f t="shared" si="188"/>
        <v>320</v>
      </c>
      <c r="AH230" s="58">
        <f t="shared" si="188"/>
        <v>187</v>
      </c>
      <c r="AI230" s="79">
        <f t="shared" si="188"/>
        <v>369</v>
      </c>
      <c r="AJ230" s="77">
        <f t="shared" si="188"/>
        <v>132</v>
      </c>
      <c r="AK230" s="89">
        <f t="shared" si="188"/>
        <v>107</v>
      </c>
      <c r="AL230" s="100">
        <f t="shared" si="188"/>
        <v>461</v>
      </c>
      <c r="AM230" s="108">
        <v>513</v>
      </c>
    </row>
    <row r="231" spans="5:39" ht="13.5">
      <c r="E231" s="62">
        <f t="shared" si="171"/>
        <v>6095</v>
      </c>
      <c r="F231" s="62">
        <f t="shared" si="172"/>
        <v>5565</v>
      </c>
      <c r="G231" s="62">
        <f t="shared" si="174"/>
        <v>5035</v>
      </c>
      <c r="H231" s="62">
        <f t="shared" si="176"/>
        <v>4505</v>
      </c>
      <c r="I231" s="62">
        <f t="shared" si="178"/>
        <v>3975</v>
      </c>
      <c r="J231" s="62">
        <f t="shared" si="180"/>
        <v>3445</v>
      </c>
      <c r="K231" s="62">
        <f t="shared" si="182"/>
        <v>2915</v>
      </c>
      <c r="L231" s="62">
        <f t="shared" si="184"/>
        <v>2385</v>
      </c>
      <c r="M231" s="62">
        <f t="shared" si="187"/>
        <v>1855</v>
      </c>
      <c r="N231" s="62">
        <f>SUM(Z231:AD231)</f>
        <v>1325</v>
      </c>
      <c r="O231" s="62">
        <f>SUM(AA231:AC231)</f>
        <v>795</v>
      </c>
      <c r="Q231" s="104">
        <v>19</v>
      </c>
      <c r="R231" s="96">
        <f aca="true" t="shared" si="189" ref="R231:AL231">R195+44</f>
        <v>67</v>
      </c>
      <c r="S231" s="87">
        <f t="shared" si="189"/>
        <v>425</v>
      </c>
      <c r="T231" s="73">
        <f t="shared" si="189"/>
        <v>396</v>
      </c>
      <c r="U231" s="78">
        <f t="shared" si="189"/>
        <v>163</v>
      </c>
      <c r="V231" s="57">
        <f t="shared" si="189"/>
        <v>341</v>
      </c>
      <c r="W231" s="49">
        <f t="shared" si="189"/>
        <v>212</v>
      </c>
      <c r="X231" s="41">
        <f t="shared" si="189"/>
        <v>236</v>
      </c>
      <c r="Y231" s="33">
        <f t="shared" si="189"/>
        <v>286</v>
      </c>
      <c r="Z231" s="25">
        <f t="shared" si="189"/>
        <v>259</v>
      </c>
      <c r="AA231" s="13">
        <f t="shared" si="189"/>
        <v>262</v>
      </c>
      <c r="AB231" s="14">
        <f t="shared" si="189"/>
        <v>269</v>
      </c>
      <c r="AC231" s="15">
        <f t="shared" si="189"/>
        <v>264</v>
      </c>
      <c r="AD231" s="29">
        <f t="shared" si="189"/>
        <v>271</v>
      </c>
      <c r="AE231" s="37">
        <f t="shared" si="189"/>
        <v>244</v>
      </c>
      <c r="AF231" s="45">
        <f t="shared" si="189"/>
        <v>294</v>
      </c>
      <c r="AG231" s="51">
        <f t="shared" si="189"/>
        <v>318</v>
      </c>
      <c r="AH231" s="58">
        <f t="shared" si="189"/>
        <v>189</v>
      </c>
      <c r="AI231" s="79">
        <f t="shared" si="189"/>
        <v>367</v>
      </c>
      <c r="AJ231" s="77">
        <f t="shared" si="189"/>
        <v>134</v>
      </c>
      <c r="AK231" s="89">
        <f t="shared" si="189"/>
        <v>105</v>
      </c>
      <c r="AL231" s="100">
        <f t="shared" si="189"/>
        <v>463</v>
      </c>
      <c r="AM231" s="108">
        <v>511</v>
      </c>
    </row>
    <row r="232" spans="5:39" ht="13.5">
      <c r="E232" s="62">
        <f t="shared" si="171"/>
        <v>6095</v>
      </c>
      <c r="F232" s="62">
        <f t="shared" si="172"/>
        <v>5565</v>
      </c>
      <c r="G232" s="62">
        <f t="shared" si="174"/>
        <v>5035</v>
      </c>
      <c r="H232" s="62">
        <f t="shared" si="176"/>
        <v>4505</v>
      </c>
      <c r="I232" s="62">
        <f t="shared" si="178"/>
        <v>3975</v>
      </c>
      <c r="J232" s="62">
        <f t="shared" si="180"/>
        <v>3445</v>
      </c>
      <c r="K232" s="62">
        <f t="shared" si="182"/>
        <v>2915</v>
      </c>
      <c r="L232" s="62">
        <f t="shared" si="184"/>
        <v>2385</v>
      </c>
      <c r="M232" s="62">
        <f t="shared" si="187"/>
        <v>1855</v>
      </c>
      <c r="N232" s="62">
        <f>SUM(Z232:AD232)</f>
        <v>1325</v>
      </c>
      <c r="O232" s="62">
        <f>SUM(AA232:AC232)</f>
        <v>795</v>
      </c>
      <c r="Q232" s="104">
        <v>507</v>
      </c>
      <c r="R232" s="96">
        <f aca="true" t="shared" si="190" ref="R232:AL232">R196+44</f>
        <v>65</v>
      </c>
      <c r="S232" s="87">
        <f t="shared" si="190"/>
        <v>427</v>
      </c>
      <c r="T232" s="73">
        <f t="shared" si="190"/>
        <v>395</v>
      </c>
      <c r="U232" s="78">
        <f t="shared" si="190"/>
        <v>363</v>
      </c>
      <c r="V232" s="57">
        <f t="shared" si="190"/>
        <v>193</v>
      </c>
      <c r="W232" s="49">
        <f t="shared" si="190"/>
        <v>213</v>
      </c>
      <c r="X232" s="41">
        <f t="shared" si="190"/>
        <v>299</v>
      </c>
      <c r="Y232" s="33">
        <f t="shared" si="190"/>
        <v>285</v>
      </c>
      <c r="Z232" s="25">
        <f t="shared" si="190"/>
        <v>257</v>
      </c>
      <c r="AA232" s="16">
        <f t="shared" si="190"/>
        <v>267</v>
      </c>
      <c r="AB232" s="4">
        <f t="shared" si="190"/>
        <v>265</v>
      </c>
      <c r="AC232" s="17">
        <f t="shared" si="190"/>
        <v>263</v>
      </c>
      <c r="AD232" s="29">
        <f t="shared" si="190"/>
        <v>273</v>
      </c>
      <c r="AE232" s="37">
        <f t="shared" si="190"/>
        <v>245</v>
      </c>
      <c r="AF232" s="45">
        <f t="shared" si="190"/>
        <v>231</v>
      </c>
      <c r="AG232" s="51">
        <f t="shared" si="190"/>
        <v>317</v>
      </c>
      <c r="AH232" s="58">
        <f t="shared" si="190"/>
        <v>337</v>
      </c>
      <c r="AI232" s="79">
        <f t="shared" si="190"/>
        <v>167</v>
      </c>
      <c r="AJ232" s="77">
        <f t="shared" si="190"/>
        <v>135</v>
      </c>
      <c r="AK232" s="89">
        <f t="shared" si="190"/>
        <v>103</v>
      </c>
      <c r="AL232" s="100">
        <f t="shared" si="190"/>
        <v>465</v>
      </c>
      <c r="AM232" s="108">
        <v>23</v>
      </c>
    </row>
    <row r="233" spans="5:39" ht="14.25" thickBot="1">
      <c r="E233" s="62">
        <f t="shared" si="171"/>
        <v>6095</v>
      </c>
      <c r="F233" s="62">
        <f t="shared" si="172"/>
        <v>5565</v>
      </c>
      <c r="G233" s="62">
        <f t="shared" si="174"/>
        <v>5035</v>
      </c>
      <c r="H233" s="62">
        <f t="shared" si="176"/>
        <v>4505</v>
      </c>
      <c r="I233" s="62">
        <f t="shared" si="178"/>
        <v>3975</v>
      </c>
      <c r="J233" s="62">
        <f t="shared" si="180"/>
        <v>3445</v>
      </c>
      <c r="K233" s="62">
        <f t="shared" si="182"/>
        <v>2915</v>
      </c>
      <c r="L233" s="62">
        <f t="shared" si="184"/>
        <v>2385</v>
      </c>
      <c r="M233" s="62">
        <f t="shared" si="187"/>
        <v>1855</v>
      </c>
      <c r="N233" s="62">
        <f>SUM(Z233:AD233)</f>
        <v>1325</v>
      </c>
      <c r="O233" s="62">
        <f>SUM(AA233:AC233)</f>
        <v>795</v>
      </c>
      <c r="Q233" s="104">
        <v>505</v>
      </c>
      <c r="R233" s="96">
        <f aca="true" t="shared" si="191" ref="R233:AL233">R197+44</f>
        <v>469</v>
      </c>
      <c r="S233" s="87">
        <f t="shared" si="191"/>
        <v>99</v>
      </c>
      <c r="T233" s="73">
        <f t="shared" si="191"/>
        <v>140</v>
      </c>
      <c r="U233" s="78">
        <f t="shared" si="191"/>
        <v>361</v>
      </c>
      <c r="V233" s="57">
        <f t="shared" si="191"/>
        <v>195</v>
      </c>
      <c r="W233" s="49">
        <f t="shared" si="191"/>
        <v>312</v>
      </c>
      <c r="X233" s="41">
        <f t="shared" si="191"/>
        <v>300</v>
      </c>
      <c r="Y233" s="33">
        <f t="shared" si="191"/>
        <v>250</v>
      </c>
      <c r="Z233" s="25">
        <f t="shared" si="191"/>
        <v>277</v>
      </c>
      <c r="AA233" s="18">
        <f t="shared" si="191"/>
        <v>266</v>
      </c>
      <c r="AB233" s="19">
        <f t="shared" si="191"/>
        <v>261</v>
      </c>
      <c r="AC233" s="20">
        <f t="shared" si="191"/>
        <v>268</v>
      </c>
      <c r="AD233" s="29">
        <f t="shared" si="191"/>
        <v>253</v>
      </c>
      <c r="AE233" s="37">
        <f t="shared" si="191"/>
        <v>280</v>
      </c>
      <c r="AF233" s="45">
        <f t="shared" si="191"/>
        <v>230</v>
      </c>
      <c r="AG233" s="51">
        <f t="shared" si="191"/>
        <v>218</v>
      </c>
      <c r="AH233" s="58">
        <f t="shared" si="191"/>
        <v>335</v>
      </c>
      <c r="AI233" s="79">
        <f t="shared" si="191"/>
        <v>169</v>
      </c>
      <c r="AJ233" s="77">
        <f t="shared" si="191"/>
        <v>390</v>
      </c>
      <c r="AK233" s="89">
        <f t="shared" si="191"/>
        <v>431</v>
      </c>
      <c r="AL233" s="100">
        <f t="shared" si="191"/>
        <v>61</v>
      </c>
      <c r="AM233" s="108">
        <v>25</v>
      </c>
    </row>
    <row r="234" spans="5:39" ht="14.25" thickBot="1">
      <c r="E234" s="62">
        <f t="shared" si="171"/>
        <v>6095</v>
      </c>
      <c r="F234" s="62">
        <f t="shared" si="172"/>
        <v>5565</v>
      </c>
      <c r="G234" s="62">
        <f t="shared" si="174"/>
        <v>5035</v>
      </c>
      <c r="H234" s="62">
        <f t="shared" si="176"/>
        <v>4505</v>
      </c>
      <c r="I234" s="62">
        <f t="shared" si="178"/>
        <v>3975</v>
      </c>
      <c r="J234" s="62">
        <f t="shared" si="180"/>
        <v>3445</v>
      </c>
      <c r="K234" s="62">
        <f t="shared" si="182"/>
        <v>2915</v>
      </c>
      <c r="L234" s="62">
        <f t="shared" si="184"/>
        <v>2385</v>
      </c>
      <c r="M234" s="62">
        <f t="shared" si="187"/>
        <v>1855</v>
      </c>
      <c r="N234" s="62">
        <f>SUM(Z234:AD234)</f>
        <v>1325</v>
      </c>
      <c r="Q234" s="104">
        <v>503</v>
      </c>
      <c r="R234" s="96">
        <f aca="true" t="shared" si="192" ref="R234:AL234">R198+44</f>
        <v>471</v>
      </c>
      <c r="S234" s="87">
        <f t="shared" si="192"/>
        <v>97</v>
      </c>
      <c r="T234" s="73">
        <f t="shared" si="192"/>
        <v>142</v>
      </c>
      <c r="U234" s="78">
        <f t="shared" si="192"/>
        <v>359</v>
      </c>
      <c r="V234" s="57">
        <f t="shared" si="192"/>
        <v>197</v>
      </c>
      <c r="W234" s="49">
        <f t="shared" si="192"/>
        <v>310</v>
      </c>
      <c r="X234" s="41">
        <f t="shared" si="192"/>
        <v>302</v>
      </c>
      <c r="Y234" s="33">
        <f t="shared" si="192"/>
        <v>252</v>
      </c>
      <c r="Z234" s="26">
        <f t="shared" si="192"/>
        <v>258</v>
      </c>
      <c r="AA234" s="27">
        <f t="shared" si="192"/>
        <v>260</v>
      </c>
      <c r="AB234" s="27">
        <f t="shared" si="192"/>
        <v>275</v>
      </c>
      <c r="AC234" s="27">
        <f t="shared" si="192"/>
        <v>276</v>
      </c>
      <c r="AD234" s="28">
        <f t="shared" si="192"/>
        <v>256</v>
      </c>
      <c r="AE234" s="37">
        <f t="shared" si="192"/>
        <v>278</v>
      </c>
      <c r="AF234" s="45">
        <f t="shared" si="192"/>
        <v>228</v>
      </c>
      <c r="AG234" s="51">
        <f t="shared" si="192"/>
        <v>220</v>
      </c>
      <c r="AH234" s="58">
        <f t="shared" si="192"/>
        <v>333</v>
      </c>
      <c r="AI234" s="79">
        <f t="shared" si="192"/>
        <v>171</v>
      </c>
      <c r="AJ234" s="77">
        <f t="shared" si="192"/>
        <v>388</v>
      </c>
      <c r="AK234" s="89">
        <f t="shared" si="192"/>
        <v>433</v>
      </c>
      <c r="AL234" s="100">
        <f t="shared" si="192"/>
        <v>59</v>
      </c>
      <c r="AM234" s="108">
        <v>27</v>
      </c>
    </row>
    <row r="235" spans="5:39" ht="14.25" thickBot="1">
      <c r="E235" s="62">
        <f t="shared" si="171"/>
        <v>6095</v>
      </c>
      <c r="F235" s="62">
        <f t="shared" si="172"/>
        <v>5565</v>
      </c>
      <c r="G235" s="62">
        <f t="shared" si="174"/>
        <v>5035</v>
      </c>
      <c r="H235" s="62">
        <f t="shared" si="176"/>
        <v>4505</v>
      </c>
      <c r="I235" s="62">
        <f t="shared" si="178"/>
        <v>3975</v>
      </c>
      <c r="J235" s="62">
        <f t="shared" si="180"/>
        <v>3445</v>
      </c>
      <c r="K235" s="62">
        <f t="shared" si="182"/>
        <v>2915</v>
      </c>
      <c r="L235" s="62">
        <f t="shared" si="184"/>
        <v>2385</v>
      </c>
      <c r="M235" s="62">
        <f t="shared" si="187"/>
        <v>1855</v>
      </c>
      <c r="Q235" s="104">
        <v>501</v>
      </c>
      <c r="R235" s="96">
        <f aca="true" t="shared" si="193" ref="R235:AL235">R199+44</f>
        <v>473</v>
      </c>
      <c r="S235" s="87">
        <f t="shared" si="193"/>
        <v>95</v>
      </c>
      <c r="T235" s="73">
        <f t="shared" si="193"/>
        <v>144</v>
      </c>
      <c r="U235" s="78">
        <f t="shared" si="193"/>
        <v>357</v>
      </c>
      <c r="V235" s="57">
        <f t="shared" si="193"/>
        <v>199</v>
      </c>
      <c r="W235" s="49">
        <f t="shared" si="193"/>
        <v>308</v>
      </c>
      <c r="X235" s="41">
        <f t="shared" si="193"/>
        <v>304</v>
      </c>
      <c r="Y235" s="34">
        <f t="shared" si="193"/>
        <v>248</v>
      </c>
      <c r="Z235" s="35">
        <f t="shared" si="193"/>
        <v>289</v>
      </c>
      <c r="AA235" s="35">
        <f t="shared" si="193"/>
        <v>287</v>
      </c>
      <c r="AB235" s="35">
        <f t="shared" si="193"/>
        <v>247</v>
      </c>
      <c r="AC235" s="35">
        <f t="shared" si="193"/>
        <v>249</v>
      </c>
      <c r="AD235" s="35">
        <f t="shared" si="193"/>
        <v>251</v>
      </c>
      <c r="AE235" s="36">
        <f t="shared" si="193"/>
        <v>284</v>
      </c>
      <c r="AF235" s="45">
        <f t="shared" si="193"/>
        <v>226</v>
      </c>
      <c r="AG235" s="51">
        <f t="shared" si="193"/>
        <v>222</v>
      </c>
      <c r="AH235" s="58">
        <f t="shared" si="193"/>
        <v>331</v>
      </c>
      <c r="AI235" s="79">
        <f t="shared" si="193"/>
        <v>173</v>
      </c>
      <c r="AJ235" s="77">
        <f t="shared" si="193"/>
        <v>386</v>
      </c>
      <c r="AK235" s="89">
        <f t="shared" si="193"/>
        <v>435</v>
      </c>
      <c r="AL235" s="100">
        <f t="shared" si="193"/>
        <v>57</v>
      </c>
      <c r="AM235" s="108">
        <v>29</v>
      </c>
    </row>
    <row r="236" spans="5:39" ht="14.25" thickBot="1">
      <c r="E236" s="62">
        <f t="shared" si="171"/>
        <v>6095</v>
      </c>
      <c r="F236" s="62">
        <f t="shared" si="172"/>
        <v>5565</v>
      </c>
      <c r="G236" s="62">
        <f t="shared" si="174"/>
        <v>5035</v>
      </c>
      <c r="H236" s="62">
        <f t="shared" si="176"/>
        <v>4505</v>
      </c>
      <c r="I236" s="62">
        <f t="shared" si="178"/>
        <v>3975</v>
      </c>
      <c r="J236" s="62">
        <f t="shared" si="180"/>
        <v>3445</v>
      </c>
      <c r="K236" s="62">
        <f t="shared" si="182"/>
        <v>2915</v>
      </c>
      <c r="L236" s="62">
        <f t="shared" si="184"/>
        <v>2385</v>
      </c>
      <c r="Q236" s="104">
        <v>499</v>
      </c>
      <c r="R236" s="96">
        <f aca="true" t="shared" si="194" ref="R236:AL236">R200+44</f>
        <v>475</v>
      </c>
      <c r="S236" s="87">
        <f t="shared" si="194"/>
        <v>93</v>
      </c>
      <c r="T236" s="73">
        <f t="shared" si="194"/>
        <v>146</v>
      </c>
      <c r="U236" s="78">
        <f t="shared" si="194"/>
        <v>355</v>
      </c>
      <c r="V236" s="57">
        <f t="shared" si="194"/>
        <v>201</v>
      </c>
      <c r="W236" s="49">
        <f t="shared" si="194"/>
        <v>306</v>
      </c>
      <c r="X236" s="42">
        <f t="shared" si="194"/>
        <v>232</v>
      </c>
      <c r="Y236" s="43">
        <f t="shared" si="194"/>
        <v>225</v>
      </c>
      <c r="Z236" s="43">
        <f t="shared" si="194"/>
        <v>227</v>
      </c>
      <c r="AA236" s="43">
        <f t="shared" si="194"/>
        <v>229</v>
      </c>
      <c r="AB236" s="43">
        <f t="shared" si="194"/>
        <v>297</v>
      </c>
      <c r="AC236" s="43">
        <f t="shared" si="194"/>
        <v>295</v>
      </c>
      <c r="AD236" s="43">
        <f t="shared" si="194"/>
        <v>293</v>
      </c>
      <c r="AE236" s="43">
        <f t="shared" si="194"/>
        <v>291</v>
      </c>
      <c r="AF236" s="44">
        <f t="shared" si="194"/>
        <v>296</v>
      </c>
      <c r="AG236" s="51">
        <f t="shared" si="194"/>
        <v>224</v>
      </c>
      <c r="AH236" s="58">
        <f t="shared" si="194"/>
        <v>329</v>
      </c>
      <c r="AI236" s="79">
        <f t="shared" si="194"/>
        <v>175</v>
      </c>
      <c r="AJ236" s="77">
        <f t="shared" si="194"/>
        <v>384</v>
      </c>
      <c r="AK236" s="89">
        <f t="shared" si="194"/>
        <v>437</v>
      </c>
      <c r="AL236" s="100">
        <f t="shared" si="194"/>
        <v>55</v>
      </c>
      <c r="AM236" s="108">
        <v>31</v>
      </c>
    </row>
    <row r="237" spans="5:39" ht="14.25" thickBot="1">
      <c r="E237" s="62">
        <f t="shared" si="171"/>
        <v>6095</v>
      </c>
      <c r="F237" s="62">
        <f t="shared" si="172"/>
        <v>5565</v>
      </c>
      <c r="G237" s="62">
        <f t="shared" si="174"/>
        <v>5035</v>
      </c>
      <c r="H237" s="62">
        <f t="shared" si="176"/>
        <v>4505</v>
      </c>
      <c r="I237" s="62">
        <f t="shared" si="178"/>
        <v>3975</v>
      </c>
      <c r="J237" s="62">
        <f t="shared" si="180"/>
        <v>3445</v>
      </c>
      <c r="K237" s="62">
        <f t="shared" si="182"/>
        <v>2915</v>
      </c>
      <c r="Q237" s="104">
        <v>497</v>
      </c>
      <c r="R237" s="96">
        <f aca="true" t="shared" si="195" ref="R237:AL237">R201+44</f>
        <v>477</v>
      </c>
      <c r="S237" s="87">
        <f t="shared" si="195"/>
        <v>91</v>
      </c>
      <c r="T237" s="73">
        <f t="shared" si="195"/>
        <v>148</v>
      </c>
      <c r="U237" s="78">
        <f t="shared" si="195"/>
        <v>353</v>
      </c>
      <c r="V237" s="57">
        <f t="shared" si="195"/>
        <v>203</v>
      </c>
      <c r="W237" s="50">
        <f t="shared" si="195"/>
        <v>316</v>
      </c>
      <c r="X237" s="53">
        <f t="shared" si="195"/>
        <v>223</v>
      </c>
      <c r="Y237" s="53">
        <f t="shared" si="195"/>
        <v>221</v>
      </c>
      <c r="Z237" s="53">
        <f t="shared" si="195"/>
        <v>219</v>
      </c>
      <c r="AA237" s="53">
        <f t="shared" si="195"/>
        <v>217</v>
      </c>
      <c r="AB237" s="53">
        <f t="shared" si="195"/>
        <v>215</v>
      </c>
      <c r="AC237" s="53">
        <f t="shared" si="195"/>
        <v>319</v>
      </c>
      <c r="AD237" s="53">
        <f t="shared" si="195"/>
        <v>321</v>
      </c>
      <c r="AE237" s="53">
        <f t="shared" si="195"/>
        <v>323</v>
      </c>
      <c r="AF237" s="53">
        <f t="shared" si="195"/>
        <v>325</v>
      </c>
      <c r="AG237" s="52">
        <f t="shared" si="195"/>
        <v>216</v>
      </c>
      <c r="AH237" s="58">
        <f t="shared" si="195"/>
        <v>327</v>
      </c>
      <c r="AI237" s="79">
        <f t="shared" si="195"/>
        <v>177</v>
      </c>
      <c r="AJ237" s="77">
        <f t="shared" si="195"/>
        <v>382</v>
      </c>
      <c r="AK237" s="89">
        <f t="shared" si="195"/>
        <v>439</v>
      </c>
      <c r="AL237" s="100">
        <f t="shared" si="195"/>
        <v>53</v>
      </c>
      <c r="AM237" s="108">
        <v>33</v>
      </c>
    </row>
    <row r="238" spans="5:39" ht="14.25" thickBot="1">
      <c r="E238" s="62">
        <f t="shared" si="171"/>
        <v>6095</v>
      </c>
      <c r="F238" s="62">
        <f t="shared" si="172"/>
        <v>5565</v>
      </c>
      <c r="G238" s="62">
        <f t="shared" si="174"/>
        <v>5035</v>
      </c>
      <c r="H238" s="62">
        <f t="shared" si="176"/>
        <v>4505</v>
      </c>
      <c r="I238" s="62">
        <f t="shared" si="178"/>
        <v>3975</v>
      </c>
      <c r="J238" s="62">
        <f t="shared" si="180"/>
        <v>3445</v>
      </c>
      <c r="Q238" s="104">
        <v>495</v>
      </c>
      <c r="R238" s="96">
        <f aca="true" t="shared" si="196" ref="R238:AL238">R202+44</f>
        <v>479</v>
      </c>
      <c r="S238" s="87">
        <f t="shared" si="196"/>
        <v>89</v>
      </c>
      <c r="T238" s="73">
        <f t="shared" si="196"/>
        <v>150</v>
      </c>
      <c r="U238" s="78">
        <f t="shared" si="196"/>
        <v>351</v>
      </c>
      <c r="V238" s="59">
        <f t="shared" si="196"/>
        <v>338</v>
      </c>
      <c r="W238" s="60">
        <f t="shared" si="196"/>
        <v>326</v>
      </c>
      <c r="X238" s="60">
        <f t="shared" si="196"/>
        <v>328</v>
      </c>
      <c r="Y238" s="60">
        <f t="shared" si="196"/>
        <v>330</v>
      </c>
      <c r="Z238" s="60">
        <f t="shared" si="196"/>
        <v>332</v>
      </c>
      <c r="AA238" s="60">
        <f t="shared" si="196"/>
        <v>334</v>
      </c>
      <c r="AB238" s="60">
        <f t="shared" si="196"/>
        <v>191</v>
      </c>
      <c r="AC238" s="60">
        <f t="shared" si="196"/>
        <v>190</v>
      </c>
      <c r="AD238" s="60">
        <f t="shared" si="196"/>
        <v>188</v>
      </c>
      <c r="AE238" s="60">
        <f t="shared" si="196"/>
        <v>186</v>
      </c>
      <c r="AF238" s="60">
        <f t="shared" si="196"/>
        <v>184</v>
      </c>
      <c r="AG238" s="60">
        <f t="shared" si="196"/>
        <v>182</v>
      </c>
      <c r="AH238" s="61">
        <f t="shared" si="196"/>
        <v>336</v>
      </c>
      <c r="AI238" s="79">
        <f t="shared" si="196"/>
        <v>179</v>
      </c>
      <c r="AJ238" s="77">
        <f t="shared" si="196"/>
        <v>380</v>
      </c>
      <c r="AK238" s="89">
        <f t="shared" si="196"/>
        <v>441</v>
      </c>
      <c r="AL238" s="100">
        <f t="shared" si="196"/>
        <v>51</v>
      </c>
      <c r="AM238" s="108">
        <v>35</v>
      </c>
    </row>
    <row r="239" spans="5:39" ht="14.25" thickBot="1">
      <c r="E239" s="62">
        <f t="shared" si="171"/>
        <v>6095</v>
      </c>
      <c r="F239" s="62">
        <f t="shared" si="172"/>
        <v>5565</v>
      </c>
      <c r="G239" s="62">
        <f t="shared" si="174"/>
        <v>5035</v>
      </c>
      <c r="H239" s="62">
        <f t="shared" si="176"/>
        <v>4505</v>
      </c>
      <c r="I239" s="62">
        <f t="shared" si="178"/>
        <v>3975</v>
      </c>
      <c r="Q239" s="104">
        <v>493</v>
      </c>
      <c r="R239" s="96">
        <f aca="true" t="shared" si="197" ref="R239:AL239">R203+44</f>
        <v>481</v>
      </c>
      <c r="S239" s="87">
        <f t="shared" si="197"/>
        <v>87</v>
      </c>
      <c r="T239" s="73">
        <f t="shared" si="197"/>
        <v>152</v>
      </c>
      <c r="U239" s="80">
        <f t="shared" si="197"/>
        <v>362</v>
      </c>
      <c r="V239" s="81">
        <f t="shared" si="197"/>
        <v>154</v>
      </c>
      <c r="W239" s="81">
        <f t="shared" si="197"/>
        <v>156</v>
      </c>
      <c r="X239" s="81">
        <f t="shared" si="197"/>
        <v>158</v>
      </c>
      <c r="Y239" s="81">
        <f t="shared" si="197"/>
        <v>160</v>
      </c>
      <c r="Z239" s="81">
        <f t="shared" si="197"/>
        <v>162</v>
      </c>
      <c r="AA239" s="81">
        <f t="shared" si="197"/>
        <v>164</v>
      </c>
      <c r="AB239" s="81">
        <f t="shared" si="197"/>
        <v>165</v>
      </c>
      <c r="AC239" s="81">
        <f t="shared" si="197"/>
        <v>360</v>
      </c>
      <c r="AD239" s="81">
        <f t="shared" si="197"/>
        <v>358</v>
      </c>
      <c r="AE239" s="81">
        <f t="shared" si="197"/>
        <v>356</v>
      </c>
      <c r="AF239" s="81">
        <f t="shared" si="197"/>
        <v>354</v>
      </c>
      <c r="AG239" s="81">
        <f t="shared" si="197"/>
        <v>352</v>
      </c>
      <c r="AH239" s="81">
        <f t="shared" si="197"/>
        <v>350</v>
      </c>
      <c r="AI239" s="82">
        <f t="shared" si="197"/>
        <v>364</v>
      </c>
      <c r="AJ239" s="77">
        <f t="shared" si="197"/>
        <v>378</v>
      </c>
      <c r="AK239" s="89">
        <f t="shared" si="197"/>
        <v>443</v>
      </c>
      <c r="AL239" s="100">
        <f t="shared" si="197"/>
        <v>49</v>
      </c>
      <c r="AM239" s="108">
        <v>37</v>
      </c>
    </row>
    <row r="240" spans="5:39" ht="14.25" thickBot="1">
      <c r="E240" s="62">
        <f t="shared" si="171"/>
        <v>6095</v>
      </c>
      <c r="F240" s="62">
        <f t="shared" si="172"/>
        <v>5565</v>
      </c>
      <c r="G240" s="62">
        <f t="shared" si="174"/>
        <v>5035</v>
      </c>
      <c r="H240" s="62">
        <f t="shared" si="176"/>
        <v>4505</v>
      </c>
      <c r="Q240" s="104">
        <v>491</v>
      </c>
      <c r="R240" s="96">
        <f aca="true" t="shared" si="198" ref="R240:AL240">R204+44</f>
        <v>483</v>
      </c>
      <c r="S240" s="87">
        <f t="shared" si="198"/>
        <v>85</v>
      </c>
      <c r="T240" s="74">
        <f t="shared" si="198"/>
        <v>138</v>
      </c>
      <c r="U240" s="75">
        <f t="shared" si="198"/>
        <v>409</v>
      </c>
      <c r="V240" s="75">
        <f t="shared" si="198"/>
        <v>407</v>
      </c>
      <c r="W240" s="75">
        <f t="shared" si="198"/>
        <v>405</v>
      </c>
      <c r="X240" s="75">
        <f t="shared" si="198"/>
        <v>403</v>
      </c>
      <c r="Y240" s="75">
        <f t="shared" si="198"/>
        <v>401</v>
      </c>
      <c r="Z240" s="75">
        <f t="shared" si="198"/>
        <v>399</v>
      </c>
      <c r="AA240" s="75">
        <f t="shared" si="198"/>
        <v>397</v>
      </c>
      <c r="AB240" s="75">
        <f t="shared" si="198"/>
        <v>137</v>
      </c>
      <c r="AC240" s="75">
        <f t="shared" si="198"/>
        <v>139</v>
      </c>
      <c r="AD240" s="75">
        <f t="shared" si="198"/>
        <v>141</v>
      </c>
      <c r="AE240" s="75">
        <f t="shared" si="198"/>
        <v>143</v>
      </c>
      <c r="AF240" s="75">
        <f t="shared" si="198"/>
        <v>145</v>
      </c>
      <c r="AG240" s="75">
        <f t="shared" si="198"/>
        <v>147</v>
      </c>
      <c r="AH240" s="75">
        <f t="shared" si="198"/>
        <v>149</v>
      </c>
      <c r="AI240" s="75">
        <f t="shared" si="198"/>
        <v>151</v>
      </c>
      <c r="AJ240" s="76">
        <f t="shared" si="198"/>
        <v>394</v>
      </c>
      <c r="AK240" s="89">
        <f t="shared" si="198"/>
        <v>445</v>
      </c>
      <c r="AL240" s="100">
        <f t="shared" si="198"/>
        <v>47</v>
      </c>
      <c r="AM240" s="108">
        <v>39</v>
      </c>
    </row>
    <row r="241" spans="5:39" ht="14.25" thickBot="1">
      <c r="E241" s="62">
        <f t="shared" si="171"/>
        <v>6095</v>
      </c>
      <c r="F241" s="62">
        <f t="shared" si="172"/>
        <v>5565</v>
      </c>
      <c r="G241" s="62">
        <f t="shared" si="174"/>
        <v>5035</v>
      </c>
      <c r="Q241" s="104">
        <v>489</v>
      </c>
      <c r="R241" s="96">
        <f aca="true" t="shared" si="199" ref="R241:AL241">R205+44</f>
        <v>485</v>
      </c>
      <c r="S241" s="88">
        <f t="shared" si="199"/>
        <v>102</v>
      </c>
      <c r="T241" s="91">
        <f t="shared" si="199"/>
        <v>444</v>
      </c>
      <c r="U241" s="91">
        <f t="shared" si="199"/>
        <v>442</v>
      </c>
      <c r="V241" s="91">
        <f t="shared" si="199"/>
        <v>440</v>
      </c>
      <c r="W241" s="91">
        <f t="shared" si="199"/>
        <v>438</v>
      </c>
      <c r="X241" s="91">
        <f t="shared" si="199"/>
        <v>436</v>
      </c>
      <c r="Y241" s="91">
        <f t="shared" si="199"/>
        <v>434</v>
      </c>
      <c r="Z241" s="91">
        <f t="shared" si="199"/>
        <v>432</v>
      </c>
      <c r="AA241" s="91">
        <f t="shared" si="199"/>
        <v>430</v>
      </c>
      <c r="AB241" s="91">
        <f t="shared" si="199"/>
        <v>429</v>
      </c>
      <c r="AC241" s="91">
        <f t="shared" si="199"/>
        <v>106</v>
      </c>
      <c r="AD241" s="91">
        <f t="shared" si="199"/>
        <v>108</v>
      </c>
      <c r="AE241" s="91">
        <f t="shared" si="199"/>
        <v>110</v>
      </c>
      <c r="AF241" s="91">
        <f t="shared" si="199"/>
        <v>112</v>
      </c>
      <c r="AG241" s="91">
        <f t="shared" si="199"/>
        <v>114</v>
      </c>
      <c r="AH241" s="91">
        <f t="shared" si="199"/>
        <v>116</v>
      </c>
      <c r="AI241" s="91">
        <f t="shared" si="199"/>
        <v>118</v>
      </c>
      <c r="AJ241" s="91">
        <f t="shared" si="199"/>
        <v>120</v>
      </c>
      <c r="AK241" s="90">
        <f t="shared" si="199"/>
        <v>104</v>
      </c>
      <c r="AL241" s="100">
        <f t="shared" si="199"/>
        <v>45</v>
      </c>
      <c r="AM241" s="108">
        <v>41</v>
      </c>
    </row>
    <row r="242" spans="5:39" ht="14.25" thickBot="1">
      <c r="E242" s="62">
        <f t="shared" si="171"/>
        <v>6095</v>
      </c>
      <c r="F242" s="62">
        <f t="shared" si="172"/>
        <v>5565</v>
      </c>
      <c r="Q242" s="104">
        <v>487</v>
      </c>
      <c r="R242" s="97">
        <f aca="true" t="shared" si="200" ref="R242:AL242">R206+44</f>
        <v>66</v>
      </c>
      <c r="S242" s="98">
        <f t="shared" si="200"/>
        <v>84</v>
      </c>
      <c r="T242" s="98">
        <f t="shared" si="200"/>
        <v>82</v>
      </c>
      <c r="U242" s="98">
        <f t="shared" si="200"/>
        <v>80</v>
      </c>
      <c r="V242" s="98">
        <f t="shared" si="200"/>
        <v>78</v>
      </c>
      <c r="W242" s="98">
        <f t="shared" si="200"/>
        <v>76</v>
      </c>
      <c r="X242" s="98">
        <f t="shared" si="200"/>
        <v>74</v>
      </c>
      <c r="Y242" s="98">
        <f t="shared" si="200"/>
        <v>72</v>
      </c>
      <c r="Z242" s="98">
        <f t="shared" si="200"/>
        <v>70</v>
      </c>
      <c r="AA242" s="98">
        <f t="shared" si="200"/>
        <v>68</v>
      </c>
      <c r="AB242" s="98">
        <f t="shared" si="200"/>
        <v>467</v>
      </c>
      <c r="AC242" s="98">
        <f t="shared" si="200"/>
        <v>468</v>
      </c>
      <c r="AD242" s="98">
        <f t="shared" si="200"/>
        <v>470</v>
      </c>
      <c r="AE242" s="98">
        <f t="shared" si="200"/>
        <v>472</v>
      </c>
      <c r="AF242" s="98">
        <f t="shared" si="200"/>
        <v>474</v>
      </c>
      <c r="AG242" s="98">
        <f t="shared" si="200"/>
        <v>476</v>
      </c>
      <c r="AH242" s="98">
        <f t="shared" si="200"/>
        <v>478</v>
      </c>
      <c r="AI242" s="98">
        <f t="shared" si="200"/>
        <v>480</v>
      </c>
      <c r="AJ242" s="98">
        <f t="shared" si="200"/>
        <v>482</v>
      </c>
      <c r="AK242" s="98">
        <f t="shared" si="200"/>
        <v>484</v>
      </c>
      <c r="AL242" s="99">
        <f t="shared" si="200"/>
        <v>64</v>
      </c>
      <c r="AM242" s="108">
        <v>43</v>
      </c>
    </row>
    <row r="243" spans="5:39" ht="14.25" thickBot="1">
      <c r="E243" s="62">
        <f t="shared" si="171"/>
        <v>6095</v>
      </c>
      <c r="Q243" s="105">
        <v>506</v>
      </c>
      <c r="R243" s="106">
        <v>2</v>
      </c>
      <c r="S243" s="106">
        <v>4</v>
      </c>
      <c r="T243" s="106">
        <v>6</v>
      </c>
      <c r="U243" s="106">
        <v>8</v>
      </c>
      <c r="V243" s="106">
        <v>10</v>
      </c>
      <c r="W243" s="106">
        <v>12</v>
      </c>
      <c r="X243" s="106">
        <v>14</v>
      </c>
      <c r="Y243" s="106">
        <v>16</v>
      </c>
      <c r="Z243" s="106">
        <v>18</v>
      </c>
      <c r="AA243" s="106">
        <v>20</v>
      </c>
      <c r="AB243" s="106">
        <v>21</v>
      </c>
      <c r="AC243" s="106">
        <v>504</v>
      </c>
      <c r="AD243" s="106">
        <v>502</v>
      </c>
      <c r="AE243" s="106">
        <v>500</v>
      </c>
      <c r="AF243" s="106">
        <v>498</v>
      </c>
      <c r="AG243" s="106">
        <v>496</v>
      </c>
      <c r="AH243" s="106">
        <v>494</v>
      </c>
      <c r="AI243" s="106">
        <v>492</v>
      </c>
      <c r="AJ243" s="106">
        <v>490</v>
      </c>
      <c r="AK243" s="106">
        <v>488</v>
      </c>
      <c r="AL243" s="106">
        <v>486</v>
      </c>
      <c r="AM243" s="107">
        <v>508</v>
      </c>
    </row>
    <row r="244" spans="7:38" ht="13.5">
      <c r="G244" s="62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</row>
    <row r="245" spans="7:38" ht="13.5">
      <c r="G245" s="62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</row>
    <row r="246" spans="3:53" ht="13.5">
      <c r="C246" s="62">
        <f>P259+Q260+R261+S262+T263+U264+V265+W266+X267+Y268+Z269+AA270+AB271+AC272+AD273+AE274+AF275+AG276+AH277+AI278+AJ279+AK280+AL281+AM282+AN283</f>
        <v>7825</v>
      </c>
      <c r="P246" s="62">
        <f>SUM(P259:P283)</f>
        <v>7825</v>
      </c>
      <c r="Q246" s="62">
        <f aca="true" t="shared" si="201" ref="Q246:AN246">SUM(Q259:Q283)</f>
        <v>7825</v>
      </c>
      <c r="R246" s="62">
        <f t="shared" si="201"/>
        <v>7825</v>
      </c>
      <c r="S246" s="62">
        <f t="shared" si="201"/>
        <v>7825</v>
      </c>
      <c r="T246" s="62">
        <f t="shared" si="201"/>
        <v>7825</v>
      </c>
      <c r="U246" s="62">
        <f t="shared" si="201"/>
        <v>7825</v>
      </c>
      <c r="V246" s="62">
        <f t="shared" si="201"/>
        <v>7825</v>
      </c>
      <c r="W246" s="62">
        <f t="shared" si="201"/>
        <v>7825</v>
      </c>
      <c r="X246" s="62">
        <f t="shared" si="201"/>
        <v>7825</v>
      </c>
      <c r="Y246" s="62">
        <f t="shared" si="201"/>
        <v>7825</v>
      </c>
      <c r="Z246" s="62">
        <f t="shared" si="201"/>
        <v>7825</v>
      </c>
      <c r="AA246" s="62">
        <f t="shared" si="201"/>
        <v>7825</v>
      </c>
      <c r="AB246" s="62">
        <f t="shared" si="201"/>
        <v>7825</v>
      </c>
      <c r="AC246" s="62">
        <f t="shared" si="201"/>
        <v>7825</v>
      </c>
      <c r="AD246" s="62">
        <f t="shared" si="201"/>
        <v>7825</v>
      </c>
      <c r="AE246" s="62">
        <f t="shared" si="201"/>
        <v>7825</v>
      </c>
      <c r="AF246" s="62">
        <f t="shared" si="201"/>
        <v>7825</v>
      </c>
      <c r="AG246" s="62">
        <f t="shared" si="201"/>
        <v>7825</v>
      </c>
      <c r="AH246" s="62">
        <f t="shared" si="201"/>
        <v>7825</v>
      </c>
      <c r="AI246" s="62">
        <f t="shared" si="201"/>
        <v>7825</v>
      </c>
      <c r="AJ246" s="62">
        <f t="shared" si="201"/>
        <v>7825</v>
      </c>
      <c r="AK246" s="62">
        <f t="shared" si="201"/>
        <v>7825</v>
      </c>
      <c r="AL246" s="62">
        <f t="shared" si="201"/>
        <v>7825</v>
      </c>
      <c r="AM246" s="62">
        <f t="shared" si="201"/>
        <v>7825</v>
      </c>
      <c r="AN246" s="62">
        <f t="shared" si="201"/>
        <v>7825</v>
      </c>
      <c r="BA246" s="62">
        <f>AN259+AM260+AL261+AK262+AJ263+AI264+AH265+AG266+AF267+AE268+AD269+AC270+AB271+AA272+Z273+Y274+X275+W276+V277+U278+T279+S280+R281+Q282+P283</f>
        <v>7825</v>
      </c>
    </row>
    <row r="247" spans="4:52" ht="13.5">
      <c r="D247" s="62">
        <f>Q260+R261+S262+T263+U264+V265+W266+X267+Y268+Z269+AA270+AB271+AC272+AD273+AE274+AF275+AG276+AH277+AI278+AJ279+AK280+AL281+AM282</f>
        <v>7199</v>
      </c>
      <c r="Q247" s="62">
        <f>SUM(Q260:Q282)</f>
        <v>7199</v>
      </c>
      <c r="R247" s="62">
        <f aca="true" t="shared" si="202" ref="R247:AM247">SUM(R260:R282)</f>
        <v>7199</v>
      </c>
      <c r="S247" s="62">
        <f t="shared" si="202"/>
        <v>7199</v>
      </c>
      <c r="T247" s="62">
        <f t="shared" si="202"/>
        <v>7199</v>
      </c>
      <c r="U247" s="62">
        <f t="shared" si="202"/>
        <v>7199</v>
      </c>
      <c r="V247" s="62">
        <f t="shared" si="202"/>
        <v>7199</v>
      </c>
      <c r="W247" s="62">
        <f t="shared" si="202"/>
        <v>7199</v>
      </c>
      <c r="X247" s="62">
        <f t="shared" si="202"/>
        <v>7199</v>
      </c>
      <c r="Y247" s="62">
        <f t="shared" si="202"/>
        <v>7199</v>
      </c>
      <c r="Z247" s="62">
        <f t="shared" si="202"/>
        <v>7199</v>
      </c>
      <c r="AA247" s="62">
        <f t="shared" si="202"/>
        <v>7199</v>
      </c>
      <c r="AB247" s="62">
        <f t="shared" si="202"/>
        <v>7199</v>
      </c>
      <c r="AC247" s="62">
        <f t="shared" si="202"/>
        <v>7199</v>
      </c>
      <c r="AD247" s="62">
        <f t="shared" si="202"/>
        <v>7199</v>
      </c>
      <c r="AE247" s="62">
        <f t="shared" si="202"/>
        <v>7199</v>
      </c>
      <c r="AF247" s="62">
        <f t="shared" si="202"/>
        <v>7199</v>
      </c>
      <c r="AG247" s="62">
        <f t="shared" si="202"/>
        <v>7199</v>
      </c>
      <c r="AH247" s="62">
        <f t="shared" si="202"/>
        <v>7199</v>
      </c>
      <c r="AI247" s="62">
        <f t="shared" si="202"/>
        <v>7199</v>
      </c>
      <c r="AJ247" s="62">
        <f t="shared" si="202"/>
        <v>7199</v>
      </c>
      <c r="AK247" s="62">
        <f t="shared" si="202"/>
        <v>7199</v>
      </c>
      <c r="AL247" s="62">
        <f t="shared" si="202"/>
        <v>7199</v>
      </c>
      <c r="AM247" s="62">
        <f t="shared" si="202"/>
        <v>7199</v>
      </c>
      <c r="AZ247" s="62">
        <f>AM260+AL261+AK262+AJ263+AI264+AH265+AG266+AF267+AE268+AD269+AC270+AB271+AA272+Z273+Y274+X275+W276+V277+U278+T279+S280+R281+Q282</f>
        <v>7199</v>
      </c>
    </row>
    <row r="248" spans="5:51" ht="13.5">
      <c r="E248" s="62">
        <f>R261+S262+T263+U264+V265+W266+X267+Y268+Z269+AA270+AB271+AC272+AD273+AE274+AF275+AG276+AH277+AI278+AJ279+AK280+AL281</f>
        <v>6573</v>
      </c>
      <c r="R248" s="62">
        <f>SUM(R261:R281)</f>
        <v>6573</v>
      </c>
      <c r="S248" s="62">
        <f aca="true" t="shared" si="203" ref="S248:AL248">SUM(S261:S281)</f>
        <v>6573</v>
      </c>
      <c r="T248" s="62">
        <f t="shared" si="203"/>
        <v>6573</v>
      </c>
      <c r="U248" s="62">
        <f t="shared" si="203"/>
        <v>6573</v>
      </c>
      <c r="V248" s="62">
        <f t="shared" si="203"/>
        <v>6573</v>
      </c>
      <c r="W248" s="62">
        <f t="shared" si="203"/>
        <v>6573</v>
      </c>
      <c r="X248" s="62">
        <f t="shared" si="203"/>
        <v>6573</v>
      </c>
      <c r="Y248" s="62">
        <f t="shared" si="203"/>
        <v>6573</v>
      </c>
      <c r="Z248" s="62">
        <f t="shared" si="203"/>
        <v>6573</v>
      </c>
      <c r="AA248" s="62">
        <f t="shared" si="203"/>
        <v>6573</v>
      </c>
      <c r="AB248" s="62">
        <f t="shared" si="203"/>
        <v>6573</v>
      </c>
      <c r="AC248" s="62">
        <f t="shared" si="203"/>
        <v>6573</v>
      </c>
      <c r="AD248" s="62">
        <f t="shared" si="203"/>
        <v>6573</v>
      </c>
      <c r="AE248" s="62">
        <f t="shared" si="203"/>
        <v>6573</v>
      </c>
      <c r="AF248" s="62">
        <f t="shared" si="203"/>
        <v>6573</v>
      </c>
      <c r="AG248" s="62">
        <f t="shared" si="203"/>
        <v>6573</v>
      </c>
      <c r="AH248" s="62">
        <f t="shared" si="203"/>
        <v>6573</v>
      </c>
      <c r="AI248" s="62">
        <f t="shared" si="203"/>
        <v>6573</v>
      </c>
      <c r="AJ248" s="62">
        <f t="shared" si="203"/>
        <v>6573</v>
      </c>
      <c r="AK248" s="62">
        <f t="shared" si="203"/>
        <v>6573</v>
      </c>
      <c r="AL248" s="62">
        <f t="shared" si="203"/>
        <v>6573</v>
      </c>
      <c r="AY248" s="62">
        <f>AL261+AK262+AJ263+AI264+AH265+AG266+AF267+AE268+AD269+AC270+AB271+AA272+Z273+Y274+X275+W276+V277+U278+T279+S280+R281</f>
        <v>6573</v>
      </c>
    </row>
    <row r="249" spans="6:50" ht="13.5">
      <c r="F249" s="62">
        <f>S262+T263+U264+V265+W266+X267+Y268+Z269+AA270+AB271+AC272+AD273+AE274+AF275+AG276+AH277+AI278+AJ279+AK280</f>
        <v>5947</v>
      </c>
      <c r="S249" s="62">
        <f>SUM(S262:S280)</f>
        <v>5947</v>
      </c>
      <c r="T249" s="62">
        <f aca="true" t="shared" si="204" ref="T249:AK249">SUM(T262:T280)</f>
        <v>5947</v>
      </c>
      <c r="U249" s="62">
        <f t="shared" si="204"/>
        <v>5947</v>
      </c>
      <c r="V249" s="62">
        <f t="shared" si="204"/>
        <v>5947</v>
      </c>
      <c r="W249" s="62">
        <f t="shared" si="204"/>
        <v>5947</v>
      </c>
      <c r="X249" s="62">
        <f t="shared" si="204"/>
        <v>5947</v>
      </c>
      <c r="Y249" s="62">
        <f t="shared" si="204"/>
        <v>5947</v>
      </c>
      <c r="Z249" s="62">
        <f t="shared" si="204"/>
        <v>5947</v>
      </c>
      <c r="AA249" s="62">
        <f t="shared" si="204"/>
        <v>5947</v>
      </c>
      <c r="AB249" s="62">
        <f t="shared" si="204"/>
        <v>5947</v>
      </c>
      <c r="AC249" s="62">
        <f t="shared" si="204"/>
        <v>5947</v>
      </c>
      <c r="AD249" s="62">
        <f t="shared" si="204"/>
        <v>5947</v>
      </c>
      <c r="AE249" s="62">
        <f t="shared" si="204"/>
        <v>5947</v>
      </c>
      <c r="AF249" s="62">
        <f t="shared" si="204"/>
        <v>5947</v>
      </c>
      <c r="AG249" s="62">
        <f t="shared" si="204"/>
        <v>5947</v>
      </c>
      <c r="AH249" s="62">
        <f t="shared" si="204"/>
        <v>5947</v>
      </c>
      <c r="AI249" s="62">
        <f t="shared" si="204"/>
        <v>5947</v>
      </c>
      <c r="AJ249" s="62">
        <f t="shared" si="204"/>
        <v>5947</v>
      </c>
      <c r="AK249" s="62">
        <f t="shared" si="204"/>
        <v>5947</v>
      </c>
      <c r="AX249" s="62">
        <f>AK262+AJ263+AI264+AH265+AG266+AF267+AE268+AD269+AC270+AB271+AA272+Z273+Y274+X275+W276+V277+U278+T279+S280</f>
        <v>5947</v>
      </c>
    </row>
    <row r="250" spans="7:49" ht="13.5">
      <c r="G250" s="62">
        <f>T263+U264+V265+W266+X267+Y268+Z269+AA270+AB271+AC272+AD273+AE274+AF275+AG276+AH277+AI278+AJ279</f>
        <v>5321</v>
      </c>
      <c r="T250" s="62">
        <f>SUM(T263:T279)</f>
        <v>5321</v>
      </c>
      <c r="U250" s="62">
        <f aca="true" t="shared" si="205" ref="U250:AJ250">SUM(U263:U279)</f>
        <v>5321</v>
      </c>
      <c r="V250" s="62">
        <f t="shared" si="205"/>
        <v>5321</v>
      </c>
      <c r="W250" s="62">
        <f t="shared" si="205"/>
        <v>5321</v>
      </c>
      <c r="X250" s="62">
        <f t="shared" si="205"/>
        <v>5321</v>
      </c>
      <c r="Y250" s="62">
        <f t="shared" si="205"/>
        <v>5321</v>
      </c>
      <c r="Z250" s="62">
        <f t="shared" si="205"/>
        <v>5321</v>
      </c>
      <c r="AA250" s="62">
        <f t="shared" si="205"/>
        <v>5321</v>
      </c>
      <c r="AB250" s="62">
        <f t="shared" si="205"/>
        <v>5321</v>
      </c>
      <c r="AC250" s="62">
        <f t="shared" si="205"/>
        <v>5321</v>
      </c>
      <c r="AD250" s="62">
        <f t="shared" si="205"/>
        <v>5321</v>
      </c>
      <c r="AE250" s="62">
        <f t="shared" si="205"/>
        <v>5321</v>
      </c>
      <c r="AF250" s="62">
        <f t="shared" si="205"/>
        <v>5321</v>
      </c>
      <c r="AG250" s="62">
        <f t="shared" si="205"/>
        <v>5321</v>
      </c>
      <c r="AH250" s="62">
        <f t="shared" si="205"/>
        <v>5321</v>
      </c>
      <c r="AI250" s="62">
        <f t="shared" si="205"/>
        <v>5321</v>
      </c>
      <c r="AJ250" s="62">
        <f t="shared" si="205"/>
        <v>5321</v>
      </c>
      <c r="AW250" s="62">
        <f>AJ263+AI264+AH265+AG266+AF267+AE268+AD269+AC270+AB271+AA272+Z273+Y274+X275+W276+V277+U278+T279</f>
        <v>5321</v>
      </c>
    </row>
    <row r="251" spans="8:48" ht="13.5">
      <c r="H251" s="62">
        <f>U264+V265+W266+X267+Y268+Z269+AA270+AB271+AC272+AD273+AE274+AF275+AG276+AH277+AI278</f>
        <v>4695</v>
      </c>
      <c r="U251" s="62">
        <f>SUM(U264:U278)</f>
        <v>4695</v>
      </c>
      <c r="V251" s="62">
        <f aca="true" t="shared" si="206" ref="V251:AI251">SUM(V264:V278)</f>
        <v>4695</v>
      </c>
      <c r="W251" s="62">
        <f t="shared" si="206"/>
        <v>4695</v>
      </c>
      <c r="X251" s="62">
        <f t="shared" si="206"/>
        <v>4695</v>
      </c>
      <c r="Y251" s="62">
        <f t="shared" si="206"/>
        <v>4695</v>
      </c>
      <c r="Z251" s="62">
        <f t="shared" si="206"/>
        <v>4695</v>
      </c>
      <c r="AA251" s="62">
        <f t="shared" si="206"/>
        <v>4695</v>
      </c>
      <c r="AB251" s="62">
        <f t="shared" si="206"/>
        <v>4695</v>
      </c>
      <c r="AC251" s="62">
        <f t="shared" si="206"/>
        <v>4695</v>
      </c>
      <c r="AD251" s="62">
        <f t="shared" si="206"/>
        <v>4695</v>
      </c>
      <c r="AE251" s="62">
        <f t="shared" si="206"/>
        <v>4695</v>
      </c>
      <c r="AF251" s="62">
        <f t="shared" si="206"/>
        <v>4695</v>
      </c>
      <c r="AG251" s="62">
        <f t="shared" si="206"/>
        <v>4695</v>
      </c>
      <c r="AH251" s="62">
        <f t="shared" si="206"/>
        <v>4695</v>
      </c>
      <c r="AI251" s="62">
        <f t="shared" si="206"/>
        <v>4695</v>
      </c>
      <c r="AV251" s="62">
        <f>AI264+AH265+AG266+AF267+AE268+AD269+AC270+AB271+AA272+Z273+Y274+X275+W276+V277+U278</f>
        <v>4695</v>
      </c>
    </row>
    <row r="252" spans="9:47" ht="13.5">
      <c r="I252" s="62">
        <f>V265+W266+X267+Y268+Z269+AA270+AB271+AC272+AD273+AE274+AF275+AG276+AH277</f>
        <v>4069</v>
      </c>
      <c r="V252" s="62">
        <f>SUM(V265:V277)</f>
        <v>4069</v>
      </c>
      <c r="W252" s="62">
        <f aca="true" t="shared" si="207" ref="W252:AH252">SUM(W265:W277)</f>
        <v>4069</v>
      </c>
      <c r="X252" s="62">
        <f t="shared" si="207"/>
        <v>4069</v>
      </c>
      <c r="Y252" s="62">
        <f t="shared" si="207"/>
        <v>4069</v>
      </c>
      <c r="Z252" s="62">
        <f t="shared" si="207"/>
        <v>4069</v>
      </c>
      <c r="AA252" s="62">
        <f t="shared" si="207"/>
        <v>4069</v>
      </c>
      <c r="AB252" s="62">
        <f t="shared" si="207"/>
        <v>4069</v>
      </c>
      <c r="AC252" s="62">
        <f t="shared" si="207"/>
        <v>4069</v>
      </c>
      <c r="AD252" s="62">
        <f t="shared" si="207"/>
        <v>4069</v>
      </c>
      <c r="AE252" s="62">
        <f t="shared" si="207"/>
        <v>4069</v>
      </c>
      <c r="AF252" s="62">
        <f t="shared" si="207"/>
        <v>4069</v>
      </c>
      <c r="AG252" s="62">
        <f t="shared" si="207"/>
        <v>4069</v>
      </c>
      <c r="AH252" s="62">
        <f t="shared" si="207"/>
        <v>4069</v>
      </c>
      <c r="AU252" s="62">
        <f>AH265+AG266+AF267+AE268+AD269+AC270+AB271+AA272+Z273+Y274+X275+W276+V277</f>
        <v>4069</v>
      </c>
    </row>
    <row r="253" spans="10:46" ht="13.5">
      <c r="J253" s="62">
        <f>W266+X267+Y268+Z269+AA270+AB271+AC272+AD273+AE274+AF275+AG276</f>
        <v>3443</v>
      </c>
      <c r="W253" s="62">
        <f>SUM(W266:W276)</f>
        <v>3443</v>
      </c>
      <c r="X253" s="62">
        <f aca="true" t="shared" si="208" ref="X253:AG253">SUM(X266:X276)</f>
        <v>3443</v>
      </c>
      <c r="Y253" s="62">
        <f t="shared" si="208"/>
        <v>3443</v>
      </c>
      <c r="Z253" s="62">
        <f t="shared" si="208"/>
        <v>3443</v>
      </c>
      <c r="AA253" s="62">
        <f t="shared" si="208"/>
        <v>3443</v>
      </c>
      <c r="AB253" s="62">
        <f t="shared" si="208"/>
        <v>3443</v>
      </c>
      <c r="AC253" s="62">
        <f t="shared" si="208"/>
        <v>3443</v>
      </c>
      <c r="AD253" s="62">
        <f t="shared" si="208"/>
        <v>3443</v>
      </c>
      <c r="AE253" s="62">
        <f t="shared" si="208"/>
        <v>3443</v>
      </c>
      <c r="AF253" s="62">
        <f t="shared" si="208"/>
        <v>3443</v>
      </c>
      <c r="AG253" s="62">
        <f t="shared" si="208"/>
        <v>3443</v>
      </c>
      <c r="AT253" s="62">
        <f>AG266+AF267+AE268+AD269+AC270+AB271+AA272+Z273+Y274+X275+W276</f>
        <v>3443</v>
      </c>
    </row>
    <row r="254" spans="11:45" ht="13.5">
      <c r="K254" s="62">
        <f>X267+Y268+Z269+AA270+AB271+AC272+AD273+AE274+AF275</f>
        <v>2817</v>
      </c>
      <c r="X254" s="62">
        <f>SUM(X267:X275)</f>
        <v>2817</v>
      </c>
      <c r="Y254" s="62">
        <f aca="true" t="shared" si="209" ref="Y254:AF254">SUM(Y267:Y275)</f>
        <v>2817</v>
      </c>
      <c r="Z254" s="62">
        <f t="shared" si="209"/>
        <v>2817</v>
      </c>
      <c r="AA254" s="62">
        <f t="shared" si="209"/>
        <v>2817</v>
      </c>
      <c r="AB254" s="62">
        <f t="shared" si="209"/>
        <v>2817</v>
      </c>
      <c r="AC254" s="62">
        <f t="shared" si="209"/>
        <v>2817</v>
      </c>
      <c r="AD254" s="62">
        <f t="shared" si="209"/>
        <v>2817</v>
      </c>
      <c r="AE254" s="62">
        <f t="shared" si="209"/>
        <v>2817</v>
      </c>
      <c r="AF254" s="62">
        <f t="shared" si="209"/>
        <v>2817</v>
      </c>
      <c r="AS254" s="62">
        <f>AF267+AE268+AD269+AC270+AB271+AA272+Z273+Y274+X275+W276</f>
        <v>3181</v>
      </c>
    </row>
    <row r="255" spans="12:44" ht="13.5">
      <c r="L255" s="62">
        <f>Y268+Z269+AA270+AB271+AC272+AD273+AE274</f>
        <v>2191</v>
      </c>
      <c r="Y255" s="62">
        <f>SUM(Y268:Y274)</f>
        <v>2191</v>
      </c>
      <c r="Z255" s="62">
        <f aca="true" t="shared" si="210" ref="Z255:AE255">SUM(Z268:Z274)</f>
        <v>2191</v>
      </c>
      <c r="AA255" s="62">
        <f t="shared" si="210"/>
        <v>2191</v>
      </c>
      <c r="AB255" s="62">
        <f t="shared" si="210"/>
        <v>2191</v>
      </c>
      <c r="AC255" s="62">
        <f t="shared" si="210"/>
        <v>2191</v>
      </c>
      <c r="AD255" s="62">
        <f t="shared" si="210"/>
        <v>2191</v>
      </c>
      <c r="AE255" s="62">
        <f t="shared" si="210"/>
        <v>2191</v>
      </c>
      <c r="AR255" s="62">
        <f>AE268+AD269+AC270+AB271+AA272+Z273+Y274</f>
        <v>2191</v>
      </c>
    </row>
    <row r="256" spans="13:43" ht="13.5">
      <c r="M256" s="62">
        <f>Z269+AA270+AB271+AC272+AD273</f>
        <v>1565</v>
      </c>
      <c r="Z256" s="62">
        <f>SUM(Z269:Z273)</f>
        <v>1565</v>
      </c>
      <c r="AA256" s="62">
        <f>SUM(AA269:AA273)</f>
        <v>1565</v>
      </c>
      <c r="AB256" s="62">
        <f>SUM(AB269:AB273)</f>
        <v>1565</v>
      </c>
      <c r="AC256" s="62">
        <f>SUM(AC269:AC273)</f>
        <v>1565</v>
      </c>
      <c r="AD256" s="62">
        <f>SUM(AD269:AD273)</f>
        <v>1565</v>
      </c>
      <c r="AQ256" s="62">
        <f>AD269+AC270+AB271+AA272+Z273</f>
        <v>1565</v>
      </c>
    </row>
    <row r="257" spans="14:42" ht="13.5">
      <c r="N257" s="62">
        <f>AA270+AB271+AC272</f>
        <v>939</v>
      </c>
      <c r="AA257" s="62">
        <f>SUM(AA270:AA272)</f>
        <v>939</v>
      </c>
      <c r="AB257" s="62">
        <f>SUM(AB270:AB272)</f>
        <v>939</v>
      </c>
      <c r="AC257" s="62">
        <f>SUM(AC270:AC272)</f>
        <v>939</v>
      </c>
      <c r="AP257" s="62">
        <f>AC270+AB271+AA272</f>
        <v>939</v>
      </c>
    </row>
    <row r="258" ht="13.5" thickBot="1"/>
    <row r="259" spans="3:40" ht="14.25" thickBot="1">
      <c r="C259" s="62">
        <f>SUM(P259:AN259)</f>
        <v>7825</v>
      </c>
      <c r="P259" s="109">
        <v>602</v>
      </c>
      <c r="Q259" s="110">
        <v>578</v>
      </c>
      <c r="R259" s="110">
        <v>580</v>
      </c>
      <c r="S259" s="110">
        <v>582</v>
      </c>
      <c r="T259" s="110">
        <v>584</v>
      </c>
      <c r="U259" s="110">
        <v>586</v>
      </c>
      <c r="V259" s="110">
        <v>588</v>
      </c>
      <c r="W259" s="110">
        <v>590</v>
      </c>
      <c r="X259" s="110">
        <v>592</v>
      </c>
      <c r="Y259" s="110">
        <v>594</v>
      </c>
      <c r="Z259" s="110">
        <v>596</v>
      </c>
      <c r="AA259" s="110">
        <v>598</v>
      </c>
      <c r="AB259" s="110">
        <v>23</v>
      </c>
      <c r="AC259" s="110">
        <v>22</v>
      </c>
      <c r="AD259" s="110">
        <v>20</v>
      </c>
      <c r="AE259" s="110">
        <v>18</v>
      </c>
      <c r="AF259" s="110">
        <v>16</v>
      </c>
      <c r="AG259" s="110">
        <v>14</v>
      </c>
      <c r="AH259" s="110">
        <v>12</v>
      </c>
      <c r="AI259" s="110">
        <v>10</v>
      </c>
      <c r="AJ259" s="110">
        <v>8</v>
      </c>
      <c r="AK259" s="110">
        <v>6</v>
      </c>
      <c r="AL259" s="110">
        <v>4</v>
      </c>
      <c r="AM259" s="110">
        <v>2</v>
      </c>
      <c r="AN259" s="111">
        <v>600</v>
      </c>
    </row>
    <row r="260" spans="3:40" ht="14.25" thickBot="1">
      <c r="C260" s="62">
        <f aca="true" t="shared" si="211" ref="C260:C283">SUM(P260:AN260)</f>
        <v>7825</v>
      </c>
      <c r="D260" s="62">
        <f>SUM(Q260:AM260)</f>
        <v>7199</v>
      </c>
      <c r="P260" s="112">
        <v>47</v>
      </c>
      <c r="Q260" s="101">
        <f>Q221+48</f>
        <v>70</v>
      </c>
      <c r="R260" s="102">
        <f aca="true" t="shared" si="212" ref="R260:AM260">R221+48</f>
        <v>576</v>
      </c>
      <c r="S260" s="102">
        <f t="shared" si="212"/>
        <v>574</v>
      </c>
      <c r="T260" s="102">
        <f t="shared" si="212"/>
        <v>572</v>
      </c>
      <c r="U260" s="102">
        <f t="shared" si="212"/>
        <v>570</v>
      </c>
      <c r="V260" s="102">
        <f t="shared" si="212"/>
        <v>568</v>
      </c>
      <c r="W260" s="102">
        <f t="shared" si="212"/>
        <v>566</v>
      </c>
      <c r="X260" s="102">
        <f t="shared" si="212"/>
        <v>564</v>
      </c>
      <c r="Y260" s="102">
        <f t="shared" si="212"/>
        <v>562</v>
      </c>
      <c r="Z260" s="102">
        <f t="shared" si="212"/>
        <v>560</v>
      </c>
      <c r="AA260" s="102">
        <f t="shared" si="212"/>
        <v>558</v>
      </c>
      <c r="AB260" s="102">
        <f t="shared" si="212"/>
        <v>557</v>
      </c>
      <c r="AC260" s="102">
        <f t="shared" si="212"/>
        <v>74</v>
      </c>
      <c r="AD260" s="102">
        <f t="shared" si="212"/>
        <v>76</v>
      </c>
      <c r="AE260" s="102">
        <f t="shared" si="212"/>
        <v>78</v>
      </c>
      <c r="AF260" s="102">
        <f t="shared" si="212"/>
        <v>80</v>
      </c>
      <c r="AG260" s="102">
        <f t="shared" si="212"/>
        <v>82</v>
      </c>
      <c r="AH260" s="102">
        <f t="shared" si="212"/>
        <v>84</v>
      </c>
      <c r="AI260" s="102">
        <f t="shared" si="212"/>
        <v>86</v>
      </c>
      <c r="AJ260" s="102">
        <f t="shared" si="212"/>
        <v>88</v>
      </c>
      <c r="AK260" s="102">
        <f t="shared" si="212"/>
        <v>90</v>
      </c>
      <c r="AL260" s="102">
        <f t="shared" si="212"/>
        <v>92</v>
      </c>
      <c r="AM260" s="103">
        <f t="shared" si="212"/>
        <v>72</v>
      </c>
      <c r="AN260" s="116">
        <v>579</v>
      </c>
    </row>
    <row r="261" spans="3:40" ht="14.25" thickBot="1">
      <c r="C261" s="62">
        <f t="shared" si="211"/>
        <v>7825</v>
      </c>
      <c r="D261" s="62">
        <f aca="true" t="shared" si="213" ref="D261:D282">SUM(Q261:AM261)</f>
        <v>7199</v>
      </c>
      <c r="E261" s="62">
        <f>SUM(R261:AL261)</f>
        <v>6573</v>
      </c>
      <c r="P261" s="112">
        <v>45</v>
      </c>
      <c r="Q261" s="104">
        <f aca="true" t="shared" si="214" ref="Q261:AM261">Q222+48</f>
        <v>49</v>
      </c>
      <c r="R261" s="93">
        <f t="shared" si="214"/>
        <v>514</v>
      </c>
      <c r="S261" s="94">
        <f t="shared" si="214"/>
        <v>494</v>
      </c>
      <c r="T261" s="94">
        <f t="shared" si="214"/>
        <v>496</v>
      </c>
      <c r="U261" s="94">
        <f t="shared" si="214"/>
        <v>498</v>
      </c>
      <c r="V261" s="94">
        <f t="shared" si="214"/>
        <v>500</v>
      </c>
      <c r="W261" s="94">
        <f t="shared" si="214"/>
        <v>502</v>
      </c>
      <c r="X261" s="94">
        <f t="shared" si="214"/>
        <v>504</v>
      </c>
      <c r="Y261" s="94">
        <f t="shared" si="214"/>
        <v>506</v>
      </c>
      <c r="Z261" s="94">
        <f t="shared" si="214"/>
        <v>508</v>
      </c>
      <c r="AA261" s="94">
        <f t="shared" si="214"/>
        <v>510</v>
      </c>
      <c r="AB261" s="94">
        <f t="shared" si="214"/>
        <v>111</v>
      </c>
      <c r="AC261" s="94">
        <f t="shared" si="214"/>
        <v>110</v>
      </c>
      <c r="AD261" s="94">
        <f t="shared" si="214"/>
        <v>108</v>
      </c>
      <c r="AE261" s="94">
        <f t="shared" si="214"/>
        <v>106</v>
      </c>
      <c r="AF261" s="94">
        <f t="shared" si="214"/>
        <v>104</v>
      </c>
      <c r="AG261" s="94">
        <f t="shared" si="214"/>
        <v>102</v>
      </c>
      <c r="AH261" s="94">
        <f t="shared" si="214"/>
        <v>100</v>
      </c>
      <c r="AI261" s="94">
        <f t="shared" si="214"/>
        <v>98</v>
      </c>
      <c r="AJ261" s="94">
        <f t="shared" si="214"/>
        <v>96</v>
      </c>
      <c r="AK261" s="94">
        <f t="shared" si="214"/>
        <v>94</v>
      </c>
      <c r="AL261" s="95">
        <f t="shared" si="214"/>
        <v>512</v>
      </c>
      <c r="AM261" s="108">
        <f t="shared" si="214"/>
        <v>577</v>
      </c>
      <c r="AN261" s="116">
        <v>581</v>
      </c>
    </row>
    <row r="262" spans="3:40" ht="14.25" thickBot="1">
      <c r="C262" s="62">
        <f t="shared" si="211"/>
        <v>7825</v>
      </c>
      <c r="D262" s="62">
        <f t="shared" si="213"/>
        <v>7199</v>
      </c>
      <c r="E262" s="62">
        <f aca="true" t="shared" si="215" ref="E262:E281">SUM(R262:AL262)</f>
        <v>6573</v>
      </c>
      <c r="F262" s="62">
        <f>SUM(S262:AK262)</f>
        <v>5947</v>
      </c>
      <c r="P262" s="112">
        <v>43</v>
      </c>
      <c r="Q262" s="104">
        <f aca="true" t="shared" si="216" ref="Q262:AM262">Q223+48</f>
        <v>51</v>
      </c>
      <c r="R262" s="96">
        <f t="shared" si="216"/>
        <v>131</v>
      </c>
      <c r="S262" s="84">
        <f t="shared" si="216"/>
        <v>474</v>
      </c>
      <c r="T262" s="85">
        <f t="shared" si="216"/>
        <v>134</v>
      </c>
      <c r="U262" s="85">
        <f t="shared" si="216"/>
        <v>136</v>
      </c>
      <c r="V262" s="85">
        <f t="shared" si="216"/>
        <v>138</v>
      </c>
      <c r="W262" s="85">
        <f t="shared" si="216"/>
        <v>140</v>
      </c>
      <c r="X262" s="85">
        <f t="shared" si="216"/>
        <v>142</v>
      </c>
      <c r="Y262" s="85">
        <f t="shared" si="216"/>
        <v>144</v>
      </c>
      <c r="Z262" s="85">
        <f t="shared" si="216"/>
        <v>146</v>
      </c>
      <c r="AA262" s="85">
        <f t="shared" si="216"/>
        <v>148</v>
      </c>
      <c r="AB262" s="85">
        <f t="shared" si="216"/>
        <v>149</v>
      </c>
      <c r="AC262" s="85">
        <f t="shared" si="216"/>
        <v>472</v>
      </c>
      <c r="AD262" s="85">
        <f t="shared" si="216"/>
        <v>470</v>
      </c>
      <c r="AE262" s="85">
        <f t="shared" si="216"/>
        <v>468</v>
      </c>
      <c r="AF262" s="85">
        <f t="shared" si="216"/>
        <v>466</v>
      </c>
      <c r="AG262" s="85">
        <f t="shared" si="216"/>
        <v>464</v>
      </c>
      <c r="AH262" s="85">
        <f t="shared" si="216"/>
        <v>462</v>
      </c>
      <c r="AI262" s="85">
        <f t="shared" si="216"/>
        <v>460</v>
      </c>
      <c r="AJ262" s="85">
        <f t="shared" si="216"/>
        <v>458</v>
      </c>
      <c r="AK262" s="86">
        <f t="shared" si="216"/>
        <v>476</v>
      </c>
      <c r="AL262" s="100">
        <f t="shared" si="216"/>
        <v>495</v>
      </c>
      <c r="AM262" s="108">
        <f t="shared" si="216"/>
        <v>575</v>
      </c>
      <c r="AN262" s="116">
        <v>583</v>
      </c>
    </row>
    <row r="263" spans="3:40" ht="14.25" thickBot="1">
      <c r="C263" s="62">
        <f t="shared" si="211"/>
        <v>7825</v>
      </c>
      <c r="D263" s="62">
        <f t="shared" si="213"/>
        <v>7199</v>
      </c>
      <c r="E263" s="62">
        <f t="shared" si="215"/>
        <v>6573</v>
      </c>
      <c r="F263" s="62">
        <f aca="true" t="shared" si="217" ref="F263:F280">SUM(S263:AK263)</f>
        <v>5947</v>
      </c>
      <c r="G263" s="62">
        <f>SUM(T263:AJ263)</f>
        <v>5321</v>
      </c>
      <c r="P263" s="112">
        <v>41</v>
      </c>
      <c r="Q263" s="104">
        <f aca="true" t="shared" si="218" ref="Q263:AM263">Q224+48</f>
        <v>53</v>
      </c>
      <c r="R263" s="96">
        <f t="shared" si="218"/>
        <v>129</v>
      </c>
      <c r="S263" s="87">
        <f t="shared" si="218"/>
        <v>459</v>
      </c>
      <c r="T263" s="70">
        <f t="shared" si="218"/>
        <v>184</v>
      </c>
      <c r="U263" s="71">
        <f t="shared" si="218"/>
        <v>169</v>
      </c>
      <c r="V263" s="71">
        <f t="shared" si="218"/>
        <v>171</v>
      </c>
      <c r="W263" s="71">
        <f t="shared" si="218"/>
        <v>173</v>
      </c>
      <c r="X263" s="71">
        <f t="shared" si="218"/>
        <v>175</v>
      </c>
      <c r="Y263" s="71">
        <f t="shared" si="218"/>
        <v>177</v>
      </c>
      <c r="Z263" s="71">
        <f t="shared" si="218"/>
        <v>179</v>
      </c>
      <c r="AA263" s="71">
        <f t="shared" si="218"/>
        <v>181</v>
      </c>
      <c r="AB263" s="71">
        <f t="shared" si="218"/>
        <v>441</v>
      </c>
      <c r="AC263" s="71">
        <f t="shared" si="218"/>
        <v>439</v>
      </c>
      <c r="AD263" s="71">
        <f t="shared" si="218"/>
        <v>437</v>
      </c>
      <c r="AE263" s="71">
        <f t="shared" si="218"/>
        <v>435</v>
      </c>
      <c r="AF263" s="71">
        <f t="shared" si="218"/>
        <v>433</v>
      </c>
      <c r="AG263" s="71">
        <f t="shared" si="218"/>
        <v>431</v>
      </c>
      <c r="AH263" s="71">
        <f t="shared" si="218"/>
        <v>429</v>
      </c>
      <c r="AI263" s="71">
        <f t="shared" si="218"/>
        <v>427</v>
      </c>
      <c r="AJ263" s="72">
        <f t="shared" si="218"/>
        <v>440</v>
      </c>
      <c r="AK263" s="89">
        <f t="shared" si="218"/>
        <v>167</v>
      </c>
      <c r="AL263" s="100">
        <f t="shared" si="218"/>
        <v>497</v>
      </c>
      <c r="AM263" s="108">
        <f t="shared" si="218"/>
        <v>573</v>
      </c>
      <c r="AN263" s="116">
        <v>585</v>
      </c>
    </row>
    <row r="264" spans="3:40" ht="14.25" thickBot="1">
      <c r="C264" s="62">
        <f t="shared" si="211"/>
        <v>7825</v>
      </c>
      <c r="D264" s="62">
        <f t="shared" si="213"/>
        <v>7199</v>
      </c>
      <c r="E264" s="62">
        <f t="shared" si="215"/>
        <v>6573</v>
      </c>
      <c r="F264" s="62">
        <f t="shared" si="217"/>
        <v>5947</v>
      </c>
      <c r="G264" s="62">
        <f aca="true" t="shared" si="219" ref="G264:G279">SUM(T264:AJ264)</f>
        <v>5321</v>
      </c>
      <c r="H264" s="62">
        <f>SUM(U264:AI264)</f>
        <v>4695</v>
      </c>
      <c r="P264" s="112">
        <v>39</v>
      </c>
      <c r="Q264" s="104">
        <f aca="true" t="shared" si="220" ref="Q264:AM264">Q225+48</f>
        <v>55</v>
      </c>
      <c r="R264" s="96">
        <f t="shared" si="220"/>
        <v>127</v>
      </c>
      <c r="S264" s="87">
        <f t="shared" si="220"/>
        <v>461</v>
      </c>
      <c r="T264" s="73">
        <f t="shared" si="220"/>
        <v>456</v>
      </c>
      <c r="U264" s="67">
        <f t="shared" si="220"/>
        <v>214</v>
      </c>
      <c r="V264" s="68">
        <f t="shared" si="220"/>
        <v>424</v>
      </c>
      <c r="W264" s="68">
        <f t="shared" si="220"/>
        <v>422</v>
      </c>
      <c r="X264" s="68">
        <f t="shared" si="220"/>
        <v>420</v>
      </c>
      <c r="Y264" s="68">
        <f t="shared" si="220"/>
        <v>418</v>
      </c>
      <c r="Z264" s="68">
        <f t="shared" si="220"/>
        <v>416</v>
      </c>
      <c r="AA264" s="68">
        <f t="shared" si="220"/>
        <v>414</v>
      </c>
      <c r="AB264" s="68">
        <f t="shared" si="220"/>
        <v>413</v>
      </c>
      <c r="AC264" s="68">
        <f t="shared" si="220"/>
        <v>218</v>
      </c>
      <c r="AD264" s="68">
        <f t="shared" si="220"/>
        <v>220</v>
      </c>
      <c r="AE264" s="68">
        <f t="shared" si="220"/>
        <v>222</v>
      </c>
      <c r="AF264" s="68">
        <f t="shared" si="220"/>
        <v>224</v>
      </c>
      <c r="AG264" s="68">
        <f t="shared" si="220"/>
        <v>226</v>
      </c>
      <c r="AH264" s="68">
        <f t="shared" si="220"/>
        <v>228</v>
      </c>
      <c r="AI264" s="69">
        <f t="shared" si="220"/>
        <v>216</v>
      </c>
      <c r="AJ264" s="77">
        <f t="shared" si="220"/>
        <v>170</v>
      </c>
      <c r="AK264" s="89">
        <f t="shared" si="220"/>
        <v>165</v>
      </c>
      <c r="AL264" s="100">
        <f t="shared" si="220"/>
        <v>499</v>
      </c>
      <c r="AM264" s="108">
        <f t="shared" si="220"/>
        <v>571</v>
      </c>
      <c r="AN264" s="116">
        <v>587</v>
      </c>
    </row>
    <row r="265" spans="3:40" ht="14.25" thickBot="1">
      <c r="C265" s="62">
        <f t="shared" si="211"/>
        <v>7825</v>
      </c>
      <c r="D265" s="62">
        <f t="shared" si="213"/>
        <v>7199</v>
      </c>
      <c r="E265" s="62">
        <f t="shared" si="215"/>
        <v>6573</v>
      </c>
      <c r="F265" s="62">
        <f t="shared" si="217"/>
        <v>5947</v>
      </c>
      <c r="G265" s="62">
        <f t="shared" si="219"/>
        <v>5321</v>
      </c>
      <c r="H265" s="62">
        <f aca="true" t="shared" si="221" ref="H265:H278">SUM(U265:AI265)</f>
        <v>4695</v>
      </c>
      <c r="I265" s="62">
        <f>SUM(V265:AH265)</f>
        <v>4069</v>
      </c>
      <c r="P265" s="112">
        <v>37</v>
      </c>
      <c r="Q265" s="104">
        <f aca="true" t="shared" si="222" ref="Q265:AM265">Q226+48</f>
        <v>57</v>
      </c>
      <c r="R265" s="96">
        <f t="shared" si="222"/>
        <v>125</v>
      </c>
      <c r="S265" s="87">
        <f t="shared" si="222"/>
        <v>463</v>
      </c>
      <c r="T265" s="73">
        <f t="shared" si="222"/>
        <v>454</v>
      </c>
      <c r="U265" s="78">
        <f t="shared" si="222"/>
        <v>201</v>
      </c>
      <c r="V265" s="54">
        <f t="shared" si="222"/>
        <v>242</v>
      </c>
      <c r="W265" s="55">
        <f t="shared" si="222"/>
        <v>252</v>
      </c>
      <c r="X265" s="55">
        <f t="shared" si="222"/>
        <v>250</v>
      </c>
      <c r="Y265" s="55">
        <f t="shared" si="222"/>
        <v>248</v>
      </c>
      <c r="Z265" s="55">
        <f t="shared" si="222"/>
        <v>246</v>
      </c>
      <c r="AA265" s="55">
        <f t="shared" si="222"/>
        <v>244</v>
      </c>
      <c r="AB265" s="55">
        <f t="shared" si="222"/>
        <v>387</v>
      </c>
      <c r="AC265" s="55">
        <f t="shared" si="222"/>
        <v>388</v>
      </c>
      <c r="AD265" s="55">
        <f t="shared" si="222"/>
        <v>390</v>
      </c>
      <c r="AE265" s="55">
        <f t="shared" si="222"/>
        <v>392</v>
      </c>
      <c r="AF265" s="55">
        <f t="shared" si="222"/>
        <v>394</v>
      </c>
      <c r="AG265" s="55">
        <f t="shared" si="222"/>
        <v>396</v>
      </c>
      <c r="AH265" s="56">
        <f t="shared" si="222"/>
        <v>240</v>
      </c>
      <c r="AI265" s="79">
        <f t="shared" si="222"/>
        <v>425</v>
      </c>
      <c r="AJ265" s="77">
        <f t="shared" si="222"/>
        <v>172</v>
      </c>
      <c r="AK265" s="89">
        <f t="shared" si="222"/>
        <v>163</v>
      </c>
      <c r="AL265" s="100">
        <f t="shared" si="222"/>
        <v>501</v>
      </c>
      <c r="AM265" s="108">
        <f t="shared" si="222"/>
        <v>569</v>
      </c>
      <c r="AN265" s="116">
        <v>589</v>
      </c>
    </row>
    <row r="266" spans="3:40" ht="14.25" thickBot="1">
      <c r="C266" s="62">
        <f t="shared" si="211"/>
        <v>7825</v>
      </c>
      <c r="D266" s="62">
        <f t="shared" si="213"/>
        <v>7199</v>
      </c>
      <c r="E266" s="62">
        <f t="shared" si="215"/>
        <v>6573</v>
      </c>
      <c r="F266" s="62">
        <f t="shared" si="217"/>
        <v>5947</v>
      </c>
      <c r="G266" s="62">
        <f t="shared" si="219"/>
        <v>5321</v>
      </c>
      <c r="H266" s="62">
        <f t="shared" si="221"/>
        <v>4695</v>
      </c>
      <c r="I266" s="62">
        <f aca="true" t="shared" si="223" ref="I266:I277">SUM(V266:AH266)</f>
        <v>4069</v>
      </c>
      <c r="J266" s="62">
        <f>SUM(W266:AG266)</f>
        <v>3443</v>
      </c>
      <c r="P266" s="112">
        <v>35</v>
      </c>
      <c r="Q266" s="104">
        <f aca="true" t="shared" si="224" ref="Q266:AM266">Q227+48</f>
        <v>59</v>
      </c>
      <c r="R266" s="96">
        <f t="shared" si="224"/>
        <v>123</v>
      </c>
      <c r="S266" s="87">
        <f t="shared" si="224"/>
        <v>465</v>
      </c>
      <c r="T266" s="73">
        <f t="shared" si="224"/>
        <v>452</v>
      </c>
      <c r="U266" s="78">
        <f t="shared" si="224"/>
        <v>203</v>
      </c>
      <c r="V266" s="57">
        <f t="shared" si="224"/>
        <v>397</v>
      </c>
      <c r="W266" s="46">
        <f t="shared" si="224"/>
        <v>362</v>
      </c>
      <c r="X266" s="47">
        <f t="shared" si="224"/>
        <v>355</v>
      </c>
      <c r="Y266" s="47">
        <f t="shared" si="224"/>
        <v>357</v>
      </c>
      <c r="Z266" s="47">
        <f t="shared" si="224"/>
        <v>359</v>
      </c>
      <c r="AA266" s="47">
        <f t="shared" si="224"/>
        <v>361</v>
      </c>
      <c r="AB266" s="47">
        <f t="shared" si="224"/>
        <v>363</v>
      </c>
      <c r="AC266" s="47">
        <f t="shared" si="224"/>
        <v>259</v>
      </c>
      <c r="AD266" s="47">
        <f t="shared" si="224"/>
        <v>257</v>
      </c>
      <c r="AE266" s="47">
        <f t="shared" si="224"/>
        <v>255</v>
      </c>
      <c r="AF266" s="47">
        <f t="shared" si="224"/>
        <v>253</v>
      </c>
      <c r="AG266" s="48">
        <f t="shared" si="224"/>
        <v>262</v>
      </c>
      <c r="AH266" s="58">
        <f t="shared" si="224"/>
        <v>229</v>
      </c>
      <c r="AI266" s="79">
        <f t="shared" si="224"/>
        <v>423</v>
      </c>
      <c r="AJ266" s="77">
        <f t="shared" si="224"/>
        <v>174</v>
      </c>
      <c r="AK266" s="89">
        <f t="shared" si="224"/>
        <v>161</v>
      </c>
      <c r="AL266" s="100">
        <f t="shared" si="224"/>
        <v>503</v>
      </c>
      <c r="AM266" s="108">
        <f t="shared" si="224"/>
        <v>567</v>
      </c>
      <c r="AN266" s="116">
        <v>591</v>
      </c>
    </row>
    <row r="267" spans="3:40" ht="14.25" thickBot="1">
      <c r="C267" s="62">
        <f t="shared" si="211"/>
        <v>7825</v>
      </c>
      <c r="D267" s="62">
        <f t="shared" si="213"/>
        <v>7199</v>
      </c>
      <c r="E267" s="62">
        <f t="shared" si="215"/>
        <v>6573</v>
      </c>
      <c r="F267" s="62">
        <f t="shared" si="217"/>
        <v>5947</v>
      </c>
      <c r="G267" s="62">
        <f t="shared" si="219"/>
        <v>5321</v>
      </c>
      <c r="H267" s="62">
        <f t="shared" si="221"/>
        <v>4695</v>
      </c>
      <c r="I267" s="62">
        <f t="shared" si="223"/>
        <v>4069</v>
      </c>
      <c r="J267" s="62">
        <f aca="true" t="shared" si="225" ref="J267:J276">SUM(W267:AG267)</f>
        <v>3443</v>
      </c>
      <c r="K267" s="62">
        <f>SUM(X267:AF267)</f>
        <v>2817</v>
      </c>
      <c r="P267" s="112">
        <v>33</v>
      </c>
      <c r="Q267" s="104">
        <f aca="true" t="shared" si="226" ref="Q267:AM267">Q228+48</f>
        <v>61</v>
      </c>
      <c r="R267" s="96">
        <f t="shared" si="226"/>
        <v>121</v>
      </c>
      <c r="S267" s="87">
        <f t="shared" si="226"/>
        <v>467</v>
      </c>
      <c r="T267" s="73">
        <f t="shared" si="226"/>
        <v>450</v>
      </c>
      <c r="U267" s="78">
        <f t="shared" si="226"/>
        <v>205</v>
      </c>
      <c r="V267" s="57">
        <f t="shared" si="226"/>
        <v>395</v>
      </c>
      <c r="W267" s="49">
        <f t="shared" si="226"/>
        <v>254</v>
      </c>
      <c r="X267" s="38">
        <f t="shared" si="226"/>
        <v>282</v>
      </c>
      <c r="Y267" s="39">
        <f t="shared" si="226"/>
        <v>353</v>
      </c>
      <c r="Z267" s="39">
        <f t="shared" si="226"/>
        <v>351</v>
      </c>
      <c r="AA267" s="39">
        <f t="shared" si="226"/>
        <v>349</v>
      </c>
      <c r="AB267" s="39">
        <f t="shared" si="226"/>
        <v>281</v>
      </c>
      <c r="AC267" s="39">
        <f t="shared" si="226"/>
        <v>283</v>
      </c>
      <c r="AD267" s="39">
        <f t="shared" si="226"/>
        <v>285</v>
      </c>
      <c r="AE267" s="39">
        <f t="shared" si="226"/>
        <v>287</v>
      </c>
      <c r="AF267" s="40">
        <f t="shared" si="226"/>
        <v>346</v>
      </c>
      <c r="AG267" s="51">
        <f t="shared" si="226"/>
        <v>372</v>
      </c>
      <c r="AH267" s="58">
        <f t="shared" si="226"/>
        <v>231</v>
      </c>
      <c r="AI267" s="79">
        <f t="shared" si="226"/>
        <v>421</v>
      </c>
      <c r="AJ267" s="77">
        <f t="shared" si="226"/>
        <v>176</v>
      </c>
      <c r="AK267" s="89">
        <f t="shared" si="226"/>
        <v>159</v>
      </c>
      <c r="AL267" s="100">
        <f t="shared" si="226"/>
        <v>505</v>
      </c>
      <c r="AM267" s="108">
        <f t="shared" si="226"/>
        <v>565</v>
      </c>
      <c r="AN267" s="116">
        <v>593</v>
      </c>
    </row>
    <row r="268" spans="3:40" ht="14.25" thickBot="1">
      <c r="C268" s="62">
        <f t="shared" si="211"/>
        <v>7825</v>
      </c>
      <c r="D268" s="62">
        <f t="shared" si="213"/>
        <v>7199</v>
      </c>
      <c r="E268" s="62">
        <f t="shared" si="215"/>
        <v>6573</v>
      </c>
      <c r="F268" s="62">
        <f t="shared" si="217"/>
        <v>5947</v>
      </c>
      <c r="G268" s="62">
        <f t="shared" si="219"/>
        <v>5321</v>
      </c>
      <c r="H268" s="62">
        <f t="shared" si="221"/>
        <v>4695</v>
      </c>
      <c r="I268" s="62">
        <f t="shared" si="223"/>
        <v>4069</v>
      </c>
      <c r="J268" s="62">
        <f t="shared" si="225"/>
        <v>3443</v>
      </c>
      <c r="K268" s="62">
        <f aca="true" t="shared" si="227" ref="K268:K275">SUM(X268:AF268)</f>
        <v>2817</v>
      </c>
      <c r="L268" s="62">
        <f>SUM(Y268:AE268)</f>
        <v>2191</v>
      </c>
      <c r="P268" s="112">
        <v>31</v>
      </c>
      <c r="Q268" s="104">
        <f aca="true" t="shared" si="228" ref="Q268:AM268">Q229+48</f>
        <v>63</v>
      </c>
      <c r="R268" s="96">
        <f t="shared" si="228"/>
        <v>119</v>
      </c>
      <c r="S268" s="87">
        <f t="shared" si="228"/>
        <v>469</v>
      </c>
      <c r="T268" s="73">
        <f t="shared" si="228"/>
        <v>448</v>
      </c>
      <c r="U268" s="78">
        <f t="shared" si="228"/>
        <v>207</v>
      </c>
      <c r="V268" s="57">
        <f t="shared" si="228"/>
        <v>393</v>
      </c>
      <c r="W268" s="49">
        <f t="shared" si="228"/>
        <v>256</v>
      </c>
      <c r="X268" s="41">
        <f t="shared" si="228"/>
        <v>288</v>
      </c>
      <c r="Y268" s="30">
        <f t="shared" si="228"/>
        <v>294</v>
      </c>
      <c r="Z268" s="31">
        <f t="shared" si="228"/>
        <v>289</v>
      </c>
      <c r="AA268" s="31">
        <f t="shared" si="228"/>
        <v>291</v>
      </c>
      <c r="AB268" s="31">
        <f t="shared" si="228"/>
        <v>331</v>
      </c>
      <c r="AC268" s="31">
        <f t="shared" si="228"/>
        <v>329</v>
      </c>
      <c r="AD268" s="31">
        <f t="shared" si="228"/>
        <v>327</v>
      </c>
      <c r="AE268" s="32">
        <f t="shared" si="228"/>
        <v>330</v>
      </c>
      <c r="AF268" s="45">
        <f t="shared" si="228"/>
        <v>338</v>
      </c>
      <c r="AG268" s="51">
        <f t="shared" si="228"/>
        <v>370</v>
      </c>
      <c r="AH268" s="58">
        <f t="shared" si="228"/>
        <v>233</v>
      </c>
      <c r="AI268" s="79">
        <f t="shared" si="228"/>
        <v>419</v>
      </c>
      <c r="AJ268" s="77">
        <f t="shared" si="228"/>
        <v>178</v>
      </c>
      <c r="AK268" s="89">
        <f t="shared" si="228"/>
        <v>157</v>
      </c>
      <c r="AL268" s="100">
        <f t="shared" si="228"/>
        <v>507</v>
      </c>
      <c r="AM268" s="108">
        <f t="shared" si="228"/>
        <v>563</v>
      </c>
      <c r="AN268" s="116">
        <v>595</v>
      </c>
    </row>
    <row r="269" spans="3:40" ht="14.25" thickBot="1">
      <c r="C269" s="62">
        <f t="shared" si="211"/>
        <v>7825</v>
      </c>
      <c r="D269" s="62">
        <f t="shared" si="213"/>
        <v>7199</v>
      </c>
      <c r="E269" s="62">
        <f t="shared" si="215"/>
        <v>6573</v>
      </c>
      <c r="F269" s="62">
        <f t="shared" si="217"/>
        <v>5947</v>
      </c>
      <c r="G269" s="62">
        <f t="shared" si="219"/>
        <v>5321</v>
      </c>
      <c r="H269" s="62">
        <f t="shared" si="221"/>
        <v>4695</v>
      </c>
      <c r="I269" s="62">
        <f t="shared" si="223"/>
        <v>4069</v>
      </c>
      <c r="J269" s="62">
        <f t="shared" si="225"/>
        <v>3443</v>
      </c>
      <c r="K269" s="62">
        <f t="shared" si="227"/>
        <v>2817</v>
      </c>
      <c r="L269" s="62">
        <f aca="true" t="shared" si="229" ref="L269:L274">SUM(Y269:AE269)</f>
        <v>2191</v>
      </c>
      <c r="M269" s="62">
        <f>SUM(Z269:AD269)</f>
        <v>1565</v>
      </c>
      <c r="P269" s="112">
        <v>29</v>
      </c>
      <c r="Q269" s="104">
        <f aca="true" t="shared" si="230" ref="Q269:AM269">Q230+48</f>
        <v>65</v>
      </c>
      <c r="R269" s="96">
        <f t="shared" si="230"/>
        <v>117</v>
      </c>
      <c r="S269" s="87">
        <f t="shared" si="230"/>
        <v>471</v>
      </c>
      <c r="T269" s="73">
        <f t="shared" si="230"/>
        <v>446</v>
      </c>
      <c r="U269" s="78">
        <f t="shared" si="230"/>
        <v>209</v>
      </c>
      <c r="V269" s="57">
        <f t="shared" si="230"/>
        <v>391</v>
      </c>
      <c r="W269" s="49">
        <f t="shared" si="230"/>
        <v>258</v>
      </c>
      <c r="X269" s="41">
        <f t="shared" si="230"/>
        <v>286</v>
      </c>
      <c r="Y269" s="33">
        <f t="shared" si="230"/>
        <v>336</v>
      </c>
      <c r="Z269" s="22">
        <f t="shared" si="230"/>
        <v>322</v>
      </c>
      <c r="AA269" s="23">
        <f t="shared" si="230"/>
        <v>318</v>
      </c>
      <c r="AB269" s="23">
        <f t="shared" si="230"/>
        <v>303</v>
      </c>
      <c r="AC269" s="23">
        <f t="shared" si="230"/>
        <v>302</v>
      </c>
      <c r="AD269" s="24">
        <f t="shared" si="230"/>
        <v>320</v>
      </c>
      <c r="AE269" s="37">
        <f t="shared" si="230"/>
        <v>290</v>
      </c>
      <c r="AF269" s="45">
        <f t="shared" si="230"/>
        <v>340</v>
      </c>
      <c r="AG269" s="51">
        <f t="shared" si="230"/>
        <v>368</v>
      </c>
      <c r="AH269" s="58">
        <f t="shared" si="230"/>
        <v>235</v>
      </c>
      <c r="AI269" s="79">
        <f t="shared" si="230"/>
        <v>417</v>
      </c>
      <c r="AJ269" s="77">
        <f t="shared" si="230"/>
        <v>180</v>
      </c>
      <c r="AK269" s="89">
        <f t="shared" si="230"/>
        <v>155</v>
      </c>
      <c r="AL269" s="100">
        <f t="shared" si="230"/>
        <v>509</v>
      </c>
      <c r="AM269" s="108">
        <f t="shared" si="230"/>
        <v>561</v>
      </c>
      <c r="AN269" s="116">
        <v>597</v>
      </c>
    </row>
    <row r="270" spans="3:40" ht="13.5">
      <c r="C270" s="62">
        <f t="shared" si="211"/>
        <v>7825</v>
      </c>
      <c r="D270" s="62">
        <f t="shared" si="213"/>
        <v>7199</v>
      </c>
      <c r="E270" s="62">
        <f t="shared" si="215"/>
        <v>6573</v>
      </c>
      <c r="F270" s="62">
        <f t="shared" si="217"/>
        <v>5947</v>
      </c>
      <c r="G270" s="62">
        <f t="shared" si="219"/>
        <v>5321</v>
      </c>
      <c r="H270" s="62">
        <f t="shared" si="221"/>
        <v>4695</v>
      </c>
      <c r="I270" s="62">
        <f t="shared" si="223"/>
        <v>4069</v>
      </c>
      <c r="J270" s="62">
        <f t="shared" si="225"/>
        <v>3443</v>
      </c>
      <c r="K270" s="62">
        <f t="shared" si="227"/>
        <v>2817</v>
      </c>
      <c r="L270" s="62">
        <f t="shared" si="229"/>
        <v>2191</v>
      </c>
      <c r="M270" s="62">
        <f>SUM(Z270:AD270)</f>
        <v>1565</v>
      </c>
      <c r="N270" s="62">
        <f>SUM(AA270:AC270)</f>
        <v>939</v>
      </c>
      <c r="P270" s="112">
        <v>27</v>
      </c>
      <c r="Q270" s="104">
        <f aca="true" t="shared" si="231" ref="Q270:AM270">Q231+48</f>
        <v>67</v>
      </c>
      <c r="R270" s="96">
        <f t="shared" si="231"/>
        <v>115</v>
      </c>
      <c r="S270" s="87">
        <f t="shared" si="231"/>
        <v>473</v>
      </c>
      <c r="T270" s="73">
        <f t="shared" si="231"/>
        <v>444</v>
      </c>
      <c r="U270" s="78">
        <f t="shared" si="231"/>
        <v>211</v>
      </c>
      <c r="V270" s="57">
        <f t="shared" si="231"/>
        <v>389</v>
      </c>
      <c r="W270" s="49">
        <f t="shared" si="231"/>
        <v>260</v>
      </c>
      <c r="X270" s="41">
        <f t="shared" si="231"/>
        <v>284</v>
      </c>
      <c r="Y270" s="33">
        <f t="shared" si="231"/>
        <v>334</v>
      </c>
      <c r="Z270" s="25">
        <f t="shared" si="231"/>
        <v>307</v>
      </c>
      <c r="AA270" s="13">
        <f t="shared" si="231"/>
        <v>310</v>
      </c>
      <c r="AB270" s="14">
        <f t="shared" si="231"/>
        <v>317</v>
      </c>
      <c r="AC270" s="15">
        <f t="shared" si="231"/>
        <v>312</v>
      </c>
      <c r="AD270" s="29">
        <f t="shared" si="231"/>
        <v>319</v>
      </c>
      <c r="AE270" s="37">
        <f t="shared" si="231"/>
        <v>292</v>
      </c>
      <c r="AF270" s="45">
        <f t="shared" si="231"/>
        <v>342</v>
      </c>
      <c r="AG270" s="51">
        <f t="shared" si="231"/>
        <v>366</v>
      </c>
      <c r="AH270" s="58">
        <f t="shared" si="231"/>
        <v>237</v>
      </c>
      <c r="AI270" s="79">
        <f t="shared" si="231"/>
        <v>415</v>
      </c>
      <c r="AJ270" s="77">
        <f t="shared" si="231"/>
        <v>182</v>
      </c>
      <c r="AK270" s="89">
        <f t="shared" si="231"/>
        <v>153</v>
      </c>
      <c r="AL270" s="100">
        <f t="shared" si="231"/>
        <v>511</v>
      </c>
      <c r="AM270" s="108">
        <f t="shared" si="231"/>
        <v>559</v>
      </c>
      <c r="AN270" s="116">
        <v>599</v>
      </c>
    </row>
    <row r="271" spans="3:40" ht="13.5">
      <c r="C271" s="62">
        <f t="shared" si="211"/>
        <v>7825</v>
      </c>
      <c r="D271" s="62">
        <f t="shared" si="213"/>
        <v>7199</v>
      </c>
      <c r="E271" s="62">
        <f t="shared" si="215"/>
        <v>6573</v>
      </c>
      <c r="F271" s="62">
        <f t="shared" si="217"/>
        <v>5947</v>
      </c>
      <c r="G271" s="62">
        <f t="shared" si="219"/>
        <v>5321</v>
      </c>
      <c r="H271" s="62">
        <f t="shared" si="221"/>
        <v>4695</v>
      </c>
      <c r="I271" s="62">
        <f t="shared" si="223"/>
        <v>4069</v>
      </c>
      <c r="J271" s="62">
        <f t="shared" si="225"/>
        <v>3443</v>
      </c>
      <c r="K271" s="62">
        <f t="shared" si="227"/>
        <v>2817</v>
      </c>
      <c r="L271" s="62">
        <f t="shared" si="229"/>
        <v>2191</v>
      </c>
      <c r="M271" s="62">
        <f>SUM(Z271:AD271)</f>
        <v>1565</v>
      </c>
      <c r="N271" s="62">
        <f>SUM(AA271:AC271)</f>
        <v>939</v>
      </c>
      <c r="P271" s="112">
        <v>25</v>
      </c>
      <c r="Q271" s="104">
        <f aca="true" t="shared" si="232" ref="Q271:AM271">Q232+48</f>
        <v>555</v>
      </c>
      <c r="R271" s="96">
        <f t="shared" si="232"/>
        <v>113</v>
      </c>
      <c r="S271" s="87">
        <f t="shared" si="232"/>
        <v>475</v>
      </c>
      <c r="T271" s="73">
        <f t="shared" si="232"/>
        <v>443</v>
      </c>
      <c r="U271" s="78">
        <f t="shared" si="232"/>
        <v>411</v>
      </c>
      <c r="V271" s="57">
        <f t="shared" si="232"/>
        <v>241</v>
      </c>
      <c r="W271" s="49">
        <f t="shared" si="232"/>
        <v>261</v>
      </c>
      <c r="X271" s="41">
        <f t="shared" si="232"/>
        <v>347</v>
      </c>
      <c r="Y271" s="33">
        <f t="shared" si="232"/>
        <v>333</v>
      </c>
      <c r="Z271" s="25">
        <f t="shared" si="232"/>
        <v>305</v>
      </c>
      <c r="AA271" s="16">
        <f t="shared" si="232"/>
        <v>315</v>
      </c>
      <c r="AB271" s="4">
        <f t="shared" si="232"/>
        <v>313</v>
      </c>
      <c r="AC271" s="17">
        <f t="shared" si="232"/>
        <v>311</v>
      </c>
      <c r="AD271" s="29">
        <f t="shared" si="232"/>
        <v>321</v>
      </c>
      <c r="AE271" s="37">
        <f t="shared" si="232"/>
        <v>293</v>
      </c>
      <c r="AF271" s="45">
        <f t="shared" si="232"/>
        <v>279</v>
      </c>
      <c r="AG271" s="51">
        <f t="shared" si="232"/>
        <v>365</v>
      </c>
      <c r="AH271" s="58">
        <f t="shared" si="232"/>
        <v>385</v>
      </c>
      <c r="AI271" s="79">
        <f t="shared" si="232"/>
        <v>215</v>
      </c>
      <c r="AJ271" s="77">
        <f t="shared" si="232"/>
        <v>183</v>
      </c>
      <c r="AK271" s="89">
        <f t="shared" si="232"/>
        <v>151</v>
      </c>
      <c r="AL271" s="100">
        <f t="shared" si="232"/>
        <v>513</v>
      </c>
      <c r="AM271" s="108">
        <f t="shared" si="232"/>
        <v>71</v>
      </c>
      <c r="AN271" s="116">
        <v>601</v>
      </c>
    </row>
    <row r="272" spans="3:40" ht="14.25" thickBot="1">
      <c r="C272" s="62">
        <f t="shared" si="211"/>
        <v>7825</v>
      </c>
      <c r="D272" s="62">
        <f t="shared" si="213"/>
        <v>7199</v>
      </c>
      <c r="E272" s="62">
        <f t="shared" si="215"/>
        <v>6573</v>
      </c>
      <c r="F272" s="62">
        <f t="shared" si="217"/>
        <v>5947</v>
      </c>
      <c r="G272" s="62">
        <f t="shared" si="219"/>
        <v>5321</v>
      </c>
      <c r="H272" s="62">
        <f t="shared" si="221"/>
        <v>4695</v>
      </c>
      <c r="I272" s="62">
        <f t="shared" si="223"/>
        <v>4069</v>
      </c>
      <c r="J272" s="62">
        <f t="shared" si="225"/>
        <v>3443</v>
      </c>
      <c r="K272" s="62">
        <f t="shared" si="227"/>
        <v>2817</v>
      </c>
      <c r="L272" s="62">
        <f t="shared" si="229"/>
        <v>2191</v>
      </c>
      <c r="M272" s="62">
        <f>SUM(Z272:AD272)</f>
        <v>1565</v>
      </c>
      <c r="N272" s="62">
        <f>SUM(AA272:AC272)</f>
        <v>939</v>
      </c>
      <c r="P272" s="112">
        <v>605</v>
      </c>
      <c r="Q272" s="104">
        <f aca="true" t="shared" si="233" ref="Q272:AM272">Q233+48</f>
        <v>553</v>
      </c>
      <c r="R272" s="96">
        <f t="shared" si="233"/>
        <v>517</v>
      </c>
      <c r="S272" s="87">
        <f t="shared" si="233"/>
        <v>147</v>
      </c>
      <c r="T272" s="73">
        <f t="shared" si="233"/>
        <v>188</v>
      </c>
      <c r="U272" s="78">
        <f t="shared" si="233"/>
        <v>409</v>
      </c>
      <c r="V272" s="57">
        <f t="shared" si="233"/>
        <v>243</v>
      </c>
      <c r="W272" s="49">
        <f t="shared" si="233"/>
        <v>360</v>
      </c>
      <c r="X272" s="41">
        <f t="shared" si="233"/>
        <v>348</v>
      </c>
      <c r="Y272" s="33">
        <f t="shared" si="233"/>
        <v>298</v>
      </c>
      <c r="Z272" s="25">
        <f t="shared" si="233"/>
        <v>325</v>
      </c>
      <c r="AA272" s="18">
        <f t="shared" si="233"/>
        <v>314</v>
      </c>
      <c r="AB272" s="19">
        <f t="shared" si="233"/>
        <v>309</v>
      </c>
      <c r="AC272" s="20">
        <f t="shared" si="233"/>
        <v>316</v>
      </c>
      <c r="AD272" s="29">
        <f t="shared" si="233"/>
        <v>301</v>
      </c>
      <c r="AE272" s="37">
        <f t="shared" si="233"/>
        <v>328</v>
      </c>
      <c r="AF272" s="45">
        <f t="shared" si="233"/>
        <v>278</v>
      </c>
      <c r="AG272" s="51">
        <f t="shared" si="233"/>
        <v>266</v>
      </c>
      <c r="AH272" s="58">
        <f t="shared" si="233"/>
        <v>383</v>
      </c>
      <c r="AI272" s="79">
        <f t="shared" si="233"/>
        <v>217</v>
      </c>
      <c r="AJ272" s="77">
        <f t="shared" si="233"/>
        <v>438</v>
      </c>
      <c r="AK272" s="89">
        <f t="shared" si="233"/>
        <v>479</v>
      </c>
      <c r="AL272" s="100">
        <f t="shared" si="233"/>
        <v>109</v>
      </c>
      <c r="AM272" s="108">
        <f t="shared" si="233"/>
        <v>73</v>
      </c>
      <c r="AN272" s="116">
        <v>21</v>
      </c>
    </row>
    <row r="273" spans="3:40" ht="14.25" thickBot="1">
      <c r="C273" s="62">
        <f t="shared" si="211"/>
        <v>7825</v>
      </c>
      <c r="D273" s="62">
        <f t="shared" si="213"/>
        <v>7199</v>
      </c>
      <c r="E273" s="62">
        <f t="shared" si="215"/>
        <v>6573</v>
      </c>
      <c r="F273" s="62">
        <f t="shared" si="217"/>
        <v>5947</v>
      </c>
      <c r="G273" s="62">
        <f t="shared" si="219"/>
        <v>5321</v>
      </c>
      <c r="H273" s="62">
        <f t="shared" si="221"/>
        <v>4695</v>
      </c>
      <c r="I273" s="62">
        <f t="shared" si="223"/>
        <v>4069</v>
      </c>
      <c r="J273" s="62">
        <f t="shared" si="225"/>
        <v>3443</v>
      </c>
      <c r="K273" s="62">
        <f t="shared" si="227"/>
        <v>2817</v>
      </c>
      <c r="L273" s="62">
        <f t="shared" si="229"/>
        <v>2191</v>
      </c>
      <c r="M273" s="62">
        <f>SUM(Z273:AD273)</f>
        <v>1565</v>
      </c>
      <c r="P273" s="112">
        <v>607</v>
      </c>
      <c r="Q273" s="104">
        <f aca="true" t="shared" si="234" ref="Q273:AM273">Q234+48</f>
        <v>551</v>
      </c>
      <c r="R273" s="96">
        <f t="shared" si="234"/>
        <v>519</v>
      </c>
      <c r="S273" s="87">
        <f t="shared" si="234"/>
        <v>145</v>
      </c>
      <c r="T273" s="73">
        <f t="shared" si="234"/>
        <v>190</v>
      </c>
      <c r="U273" s="78">
        <f t="shared" si="234"/>
        <v>407</v>
      </c>
      <c r="V273" s="57">
        <f t="shared" si="234"/>
        <v>245</v>
      </c>
      <c r="W273" s="49">
        <f t="shared" si="234"/>
        <v>358</v>
      </c>
      <c r="X273" s="41">
        <f t="shared" si="234"/>
        <v>350</v>
      </c>
      <c r="Y273" s="33">
        <f t="shared" si="234"/>
        <v>300</v>
      </c>
      <c r="Z273" s="26">
        <f t="shared" si="234"/>
        <v>306</v>
      </c>
      <c r="AA273" s="27">
        <f t="shared" si="234"/>
        <v>308</v>
      </c>
      <c r="AB273" s="27">
        <f t="shared" si="234"/>
        <v>323</v>
      </c>
      <c r="AC273" s="27">
        <f t="shared" si="234"/>
        <v>324</v>
      </c>
      <c r="AD273" s="28">
        <f t="shared" si="234"/>
        <v>304</v>
      </c>
      <c r="AE273" s="37">
        <f t="shared" si="234"/>
        <v>326</v>
      </c>
      <c r="AF273" s="45">
        <f t="shared" si="234"/>
        <v>276</v>
      </c>
      <c r="AG273" s="51">
        <f t="shared" si="234"/>
        <v>268</v>
      </c>
      <c r="AH273" s="58">
        <f t="shared" si="234"/>
        <v>381</v>
      </c>
      <c r="AI273" s="79">
        <f t="shared" si="234"/>
        <v>219</v>
      </c>
      <c r="AJ273" s="77">
        <f t="shared" si="234"/>
        <v>436</v>
      </c>
      <c r="AK273" s="89">
        <f t="shared" si="234"/>
        <v>481</v>
      </c>
      <c r="AL273" s="100">
        <f t="shared" si="234"/>
        <v>107</v>
      </c>
      <c r="AM273" s="108">
        <f t="shared" si="234"/>
        <v>75</v>
      </c>
      <c r="AN273" s="116">
        <v>19</v>
      </c>
    </row>
    <row r="274" spans="3:40" ht="14.25" thickBot="1">
      <c r="C274" s="62">
        <f t="shared" si="211"/>
        <v>7825</v>
      </c>
      <c r="D274" s="62">
        <f t="shared" si="213"/>
        <v>7199</v>
      </c>
      <c r="E274" s="62">
        <f t="shared" si="215"/>
        <v>6573</v>
      </c>
      <c r="F274" s="62">
        <f t="shared" si="217"/>
        <v>5947</v>
      </c>
      <c r="G274" s="62">
        <f t="shared" si="219"/>
        <v>5321</v>
      </c>
      <c r="H274" s="62">
        <f t="shared" si="221"/>
        <v>4695</v>
      </c>
      <c r="I274" s="62">
        <f t="shared" si="223"/>
        <v>4069</v>
      </c>
      <c r="J274" s="62">
        <f t="shared" si="225"/>
        <v>3443</v>
      </c>
      <c r="K274" s="62">
        <f t="shared" si="227"/>
        <v>2817</v>
      </c>
      <c r="L274" s="62">
        <f t="shared" si="229"/>
        <v>2191</v>
      </c>
      <c r="P274" s="112">
        <v>609</v>
      </c>
      <c r="Q274" s="104">
        <f aca="true" t="shared" si="235" ref="Q274:AM274">Q235+48</f>
        <v>549</v>
      </c>
      <c r="R274" s="96">
        <f t="shared" si="235"/>
        <v>521</v>
      </c>
      <c r="S274" s="87">
        <f t="shared" si="235"/>
        <v>143</v>
      </c>
      <c r="T274" s="73">
        <f t="shared" si="235"/>
        <v>192</v>
      </c>
      <c r="U274" s="78">
        <f t="shared" si="235"/>
        <v>405</v>
      </c>
      <c r="V274" s="57">
        <f t="shared" si="235"/>
        <v>247</v>
      </c>
      <c r="W274" s="49">
        <f t="shared" si="235"/>
        <v>356</v>
      </c>
      <c r="X274" s="41">
        <f t="shared" si="235"/>
        <v>352</v>
      </c>
      <c r="Y274" s="34">
        <f t="shared" si="235"/>
        <v>296</v>
      </c>
      <c r="Z274" s="35">
        <f t="shared" si="235"/>
        <v>337</v>
      </c>
      <c r="AA274" s="35">
        <f t="shared" si="235"/>
        <v>335</v>
      </c>
      <c r="AB274" s="35">
        <f t="shared" si="235"/>
        <v>295</v>
      </c>
      <c r="AC274" s="35">
        <f t="shared" si="235"/>
        <v>297</v>
      </c>
      <c r="AD274" s="35">
        <f t="shared" si="235"/>
        <v>299</v>
      </c>
      <c r="AE274" s="36">
        <f t="shared" si="235"/>
        <v>332</v>
      </c>
      <c r="AF274" s="45">
        <f t="shared" si="235"/>
        <v>274</v>
      </c>
      <c r="AG274" s="51">
        <f t="shared" si="235"/>
        <v>270</v>
      </c>
      <c r="AH274" s="58">
        <f t="shared" si="235"/>
        <v>379</v>
      </c>
      <c r="AI274" s="79">
        <f t="shared" si="235"/>
        <v>221</v>
      </c>
      <c r="AJ274" s="77">
        <f t="shared" si="235"/>
        <v>434</v>
      </c>
      <c r="AK274" s="89">
        <f t="shared" si="235"/>
        <v>483</v>
      </c>
      <c r="AL274" s="100">
        <f t="shared" si="235"/>
        <v>105</v>
      </c>
      <c r="AM274" s="108">
        <f t="shared" si="235"/>
        <v>77</v>
      </c>
      <c r="AN274" s="116">
        <v>17</v>
      </c>
    </row>
    <row r="275" spans="3:40" ht="14.25" thickBot="1">
      <c r="C275" s="62">
        <f t="shared" si="211"/>
        <v>7825</v>
      </c>
      <c r="D275" s="62">
        <f t="shared" si="213"/>
        <v>7199</v>
      </c>
      <c r="E275" s="62">
        <f t="shared" si="215"/>
        <v>6573</v>
      </c>
      <c r="F275" s="62">
        <f t="shared" si="217"/>
        <v>5947</v>
      </c>
      <c r="G275" s="62">
        <f t="shared" si="219"/>
        <v>5321</v>
      </c>
      <c r="H275" s="62">
        <f t="shared" si="221"/>
        <v>4695</v>
      </c>
      <c r="I275" s="62">
        <f t="shared" si="223"/>
        <v>4069</v>
      </c>
      <c r="J275" s="62">
        <f t="shared" si="225"/>
        <v>3443</v>
      </c>
      <c r="K275" s="62">
        <f t="shared" si="227"/>
        <v>2817</v>
      </c>
      <c r="P275" s="112">
        <v>611</v>
      </c>
      <c r="Q275" s="104">
        <f aca="true" t="shared" si="236" ref="Q275:AM275">Q236+48</f>
        <v>547</v>
      </c>
      <c r="R275" s="96">
        <f t="shared" si="236"/>
        <v>523</v>
      </c>
      <c r="S275" s="87">
        <f t="shared" si="236"/>
        <v>141</v>
      </c>
      <c r="T275" s="73">
        <f t="shared" si="236"/>
        <v>194</v>
      </c>
      <c r="U275" s="78">
        <f t="shared" si="236"/>
        <v>403</v>
      </c>
      <c r="V275" s="57">
        <f t="shared" si="236"/>
        <v>249</v>
      </c>
      <c r="W275" s="49">
        <f t="shared" si="236"/>
        <v>354</v>
      </c>
      <c r="X275" s="42">
        <f t="shared" si="236"/>
        <v>280</v>
      </c>
      <c r="Y275" s="43">
        <f t="shared" si="236"/>
        <v>273</v>
      </c>
      <c r="Z275" s="43">
        <f t="shared" si="236"/>
        <v>275</v>
      </c>
      <c r="AA275" s="43">
        <f t="shared" si="236"/>
        <v>277</v>
      </c>
      <c r="AB275" s="43">
        <f t="shared" si="236"/>
        <v>345</v>
      </c>
      <c r="AC275" s="43">
        <f t="shared" si="236"/>
        <v>343</v>
      </c>
      <c r="AD275" s="43">
        <f t="shared" si="236"/>
        <v>341</v>
      </c>
      <c r="AE275" s="43">
        <f t="shared" si="236"/>
        <v>339</v>
      </c>
      <c r="AF275" s="44">
        <f t="shared" si="236"/>
        <v>344</v>
      </c>
      <c r="AG275" s="51">
        <f t="shared" si="236"/>
        <v>272</v>
      </c>
      <c r="AH275" s="58">
        <f t="shared" si="236"/>
        <v>377</v>
      </c>
      <c r="AI275" s="79">
        <f t="shared" si="236"/>
        <v>223</v>
      </c>
      <c r="AJ275" s="77">
        <f t="shared" si="236"/>
        <v>432</v>
      </c>
      <c r="AK275" s="89">
        <f t="shared" si="236"/>
        <v>485</v>
      </c>
      <c r="AL275" s="100">
        <f t="shared" si="236"/>
        <v>103</v>
      </c>
      <c r="AM275" s="108">
        <f t="shared" si="236"/>
        <v>79</v>
      </c>
      <c r="AN275" s="116">
        <v>15</v>
      </c>
    </row>
    <row r="276" spans="3:40" ht="14.25" thickBot="1">
      <c r="C276" s="62">
        <f t="shared" si="211"/>
        <v>7825</v>
      </c>
      <c r="D276" s="62">
        <f t="shared" si="213"/>
        <v>7199</v>
      </c>
      <c r="E276" s="62">
        <f t="shared" si="215"/>
        <v>6573</v>
      </c>
      <c r="F276" s="62">
        <f t="shared" si="217"/>
        <v>5947</v>
      </c>
      <c r="G276" s="62">
        <f t="shared" si="219"/>
        <v>5321</v>
      </c>
      <c r="H276" s="62">
        <f t="shared" si="221"/>
        <v>4695</v>
      </c>
      <c r="I276" s="62">
        <f t="shared" si="223"/>
        <v>4069</v>
      </c>
      <c r="J276" s="62">
        <f t="shared" si="225"/>
        <v>3443</v>
      </c>
      <c r="P276" s="112">
        <v>613</v>
      </c>
      <c r="Q276" s="104">
        <f aca="true" t="shared" si="237" ref="Q276:AM276">Q237+48</f>
        <v>545</v>
      </c>
      <c r="R276" s="96">
        <f t="shared" si="237"/>
        <v>525</v>
      </c>
      <c r="S276" s="87">
        <f t="shared" si="237"/>
        <v>139</v>
      </c>
      <c r="T276" s="73">
        <f t="shared" si="237"/>
        <v>196</v>
      </c>
      <c r="U276" s="78">
        <f t="shared" si="237"/>
        <v>401</v>
      </c>
      <c r="V276" s="57">
        <f t="shared" si="237"/>
        <v>251</v>
      </c>
      <c r="W276" s="50">
        <f t="shared" si="237"/>
        <v>364</v>
      </c>
      <c r="X276" s="53">
        <f t="shared" si="237"/>
        <v>271</v>
      </c>
      <c r="Y276" s="53">
        <f t="shared" si="237"/>
        <v>269</v>
      </c>
      <c r="Z276" s="53">
        <f t="shared" si="237"/>
        <v>267</v>
      </c>
      <c r="AA276" s="53">
        <f t="shared" si="237"/>
        <v>265</v>
      </c>
      <c r="AB276" s="53">
        <f t="shared" si="237"/>
        <v>263</v>
      </c>
      <c r="AC276" s="53">
        <f t="shared" si="237"/>
        <v>367</v>
      </c>
      <c r="AD276" s="53">
        <f t="shared" si="237"/>
        <v>369</v>
      </c>
      <c r="AE276" s="53">
        <f t="shared" si="237"/>
        <v>371</v>
      </c>
      <c r="AF276" s="53">
        <f t="shared" si="237"/>
        <v>373</v>
      </c>
      <c r="AG276" s="52">
        <f t="shared" si="237"/>
        <v>264</v>
      </c>
      <c r="AH276" s="58">
        <f t="shared" si="237"/>
        <v>375</v>
      </c>
      <c r="AI276" s="79">
        <f t="shared" si="237"/>
        <v>225</v>
      </c>
      <c r="AJ276" s="77">
        <f t="shared" si="237"/>
        <v>430</v>
      </c>
      <c r="AK276" s="89">
        <f t="shared" si="237"/>
        <v>487</v>
      </c>
      <c r="AL276" s="100">
        <f t="shared" si="237"/>
        <v>101</v>
      </c>
      <c r="AM276" s="108">
        <f t="shared" si="237"/>
        <v>81</v>
      </c>
      <c r="AN276" s="116">
        <v>13</v>
      </c>
    </row>
    <row r="277" spans="3:40" ht="14.25" thickBot="1">
      <c r="C277" s="62">
        <f t="shared" si="211"/>
        <v>7825</v>
      </c>
      <c r="D277" s="62">
        <f t="shared" si="213"/>
        <v>7199</v>
      </c>
      <c r="E277" s="62">
        <f t="shared" si="215"/>
        <v>6573</v>
      </c>
      <c r="F277" s="62">
        <f t="shared" si="217"/>
        <v>5947</v>
      </c>
      <c r="G277" s="62">
        <f t="shared" si="219"/>
        <v>5321</v>
      </c>
      <c r="H277" s="62">
        <f t="shared" si="221"/>
        <v>4695</v>
      </c>
      <c r="I277" s="62">
        <f t="shared" si="223"/>
        <v>4069</v>
      </c>
      <c r="P277" s="112">
        <v>615</v>
      </c>
      <c r="Q277" s="104">
        <f aca="true" t="shared" si="238" ref="Q277:AM277">Q238+48</f>
        <v>543</v>
      </c>
      <c r="R277" s="96">
        <f t="shared" si="238"/>
        <v>527</v>
      </c>
      <c r="S277" s="87">
        <f t="shared" si="238"/>
        <v>137</v>
      </c>
      <c r="T277" s="73">
        <f t="shared" si="238"/>
        <v>198</v>
      </c>
      <c r="U277" s="78">
        <f t="shared" si="238"/>
        <v>399</v>
      </c>
      <c r="V277" s="59">
        <f t="shared" si="238"/>
        <v>386</v>
      </c>
      <c r="W277" s="60">
        <f t="shared" si="238"/>
        <v>374</v>
      </c>
      <c r="X277" s="60">
        <f t="shared" si="238"/>
        <v>376</v>
      </c>
      <c r="Y277" s="60">
        <f t="shared" si="238"/>
        <v>378</v>
      </c>
      <c r="Z277" s="60">
        <f t="shared" si="238"/>
        <v>380</v>
      </c>
      <c r="AA277" s="60">
        <f t="shared" si="238"/>
        <v>382</v>
      </c>
      <c r="AB277" s="60">
        <f t="shared" si="238"/>
        <v>239</v>
      </c>
      <c r="AC277" s="60">
        <f t="shared" si="238"/>
        <v>238</v>
      </c>
      <c r="AD277" s="60">
        <f t="shared" si="238"/>
        <v>236</v>
      </c>
      <c r="AE277" s="60">
        <f t="shared" si="238"/>
        <v>234</v>
      </c>
      <c r="AF277" s="60">
        <f t="shared" si="238"/>
        <v>232</v>
      </c>
      <c r="AG277" s="60">
        <f t="shared" si="238"/>
        <v>230</v>
      </c>
      <c r="AH277" s="61">
        <f t="shared" si="238"/>
        <v>384</v>
      </c>
      <c r="AI277" s="79">
        <f t="shared" si="238"/>
        <v>227</v>
      </c>
      <c r="AJ277" s="77">
        <f t="shared" si="238"/>
        <v>428</v>
      </c>
      <c r="AK277" s="89">
        <f t="shared" si="238"/>
        <v>489</v>
      </c>
      <c r="AL277" s="100">
        <f t="shared" si="238"/>
        <v>99</v>
      </c>
      <c r="AM277" s="108">
        <f t="shared" si="238"/>
        <v>83</v>
      </c>
      <c r="AN277" s="116">
        <v>11</v>
      </c>
    </row>
    <row r="278" spans="3:40" ht="14.25" thickBot="1">
      <c r="C278" s="62">
        <f t="shared" si="211"/>
        <v>7825</v>
      </c>
      <c r="D278" s="62">
        <f t="shared" si="213"/>
        <v>7199</v>
      </c>
      <c r="E278" s="62">
        <f t="shared" si="215"/>
        <v>6573</v>
      </c>
      <c r="F278" s="62">
        <f t="shared" si="217"/>
        <v>5947</v>
      </c>
      <c r="G278" s="62">
        <f t="shared" si="219"/>
        <v>5321</v>
      </c>
      <c r="H278" s="62">
        <f t="shared" si="221"/>
        <v>4695</v>
      </c>
      <c r="P278" s="112">
        <v>617</v>
      </c>
      <c r="Q278" s="104">
        <f aca="true" t="shared" si="239" ref="Q278:AM278">Q239+48</f>
        <v>541</v>
      </c>
      <c r="R278" s="96">
        <f t="shared" si="239"/>
        <v>529</v>
      </c>
      <c r="S278" s="87">
        <f t="shared" si="239"/>
        <v>135</v>
      </c>
      <c r="T278" s="73">
        <f t="shared" si="239"/>
        <v>200</v>
      </c>
      <c r="U278" s="80">
        <f t="shared" si="239"/>
        <v>410</v>
      </c>
      <c r="V278" s="81">
        <f t="shared" si="239"/>
        <v>202</v>
      </c>
      <c r="W278" s="81">
        <f t="shared" si="239"/>
        <v>204</v>
      </c>
      <c r="X278" s="81">
        <f t="shared" si="239"/>
        <v>206</v>
      </c>
      <c r="Y278" s="81">
        <f t="shared" si="239"/>
        <v>208</v>
      </c>
      <c r="Z278" s="81">
        <f t="shared" si="239"/>
        <v>210</v>
      </c>
      <c r="AA278" s="81">
        <f t="shared" si="239"/>
        <v>212</v>
      </c>
      <c r="AB278" s="81">
        <f t="shared" si="239"/>
        <v>213</v>
      </c>
      <c r="AC278" s="81">
        <f t="shared" si="239"/>
        <v>408</v>
      </c>
      <c r="AD278" s="81">
        <f t="shared" si="239"/>
        <v>406</v>
      </c>
      <c r="AE278" s="81">
        <f t="shared" si="239"/>
        <v>404</v>
      </c>
      <c r="AF278" s="81">
        <f t="shared" si="239"/>
        <v>402</v>
      </c>
      <c r="AG278" s="81">
        <f t="shared" si="239"/>
        <v>400</v>
      </c>
      <c r="AH278" s="81">
        <f t="shared" si="239"/>
        <v>398</v>
      </c>
      <c r="AI278" s="82">
        <f t="shared" si="239"/>
        <v>412</v>
      </c>
      <c r="AJ278" s="77">
        <f t="shared" si="239"/>
        <v>426</v>
      </c>
      <c r="AK278" s="89">
        <f t="shared" si="239"/>
        <v>491</v>
      </c>
      <c r="AL278" s="100">
        <f t="shared" si="239"/>
        <v>97</v>
      </c>
      <c r="AM278" s="108">
        <f t="shared" si="239"/>
        <v>85</v>
      </c>
      <c r="AN278" s="116">
        <v>9</v>
      </c>
    </row>
    <row r="279" spans="3:40" ht="14.25" thickBot="1">
      <c r="C279" s="62">
        <f t="shared" si="211"/>
        <v>7825</v>
      </c>
      <c r="D279" s="62">
        <f t="shared" si="213"/>
        <v>7199</v>
      </c>
      <c r="E279" s="62">
        <f t="shared" si="215"/>
        <v>6573</v>
      </c>
      <c r="F279" s="62">
        <f t="shared" si="217"/>
        <v>5947</v>
      </c>
      <c r="G279" s="62">
        <f t="shared" si="219"/>
        <v>5321</v>
      </c>
      <c r="P279" s="112">
        <v>619</v>
      </c>
      <c r="Q279" s="104">
        <f aca="true" t="shared" si="240" ref="Q279:AM279">Q240+48</f>
        <v>539</v>
      </c>
      <c r="R279" s="96">
        <f t="shared" si="240"/>
        <v>531</v>
      </c>
      <c r="S279" s="87">
        <f t="shared" si="240"/>
        <v>133</v>
      </c>
      <c r="T279" s="74">
        <f t="shared" si="240"/>
        <v>186</v>
      </c>
      <c r="U279" s="75">
        <f t="shared" si="240"/>
        <v>457</v>
      </c>
      <c r="V279" s="75">
        <f t="shared" si="240"/>
        <v>455</v>
      </c>
      <c r="W279" s="75">
        <f t="shared" si="240"/>
        <v>453</v>
      </c>
      <c r="X279" s="75">
        <f t="shared" si="240"/>
        <v>451</v>
      </c>
      <c r="Y279" s="75">
        <f t="shared" si="240"/>
        <v>449</v>
      </c>
      <c r="Z279" s="75">
        <f t="shared" si="240"/>
        <v>447</v>
      </c>
      <c r="AA279" s="75">
        <f t="shared" si="240"/>
        <v>445</v>
      </c>
      <c r="AB279" s="75">
        <f t="shared" si="240"/>
        <v>185</v>
      </c>
      <c r="AC279" s="75">
        <f t="shared" si="240"/>
        <v>187</v>
      </c>
      <c r="AD279" s="75">
        <f t="shared" si="240"/>
        <v>189</v>
      </c>
      <c r="AE279" s="75">
        <f t="shared" si="240"/>
        <v>191</v>
      </c>
      <c r="AF279" s="75">
        <f t="shared" si="240"/>
        <v>193</v>
      </c>
      <c r="AG279" s="75">
        <f t="shared" si="240"/>
        <v>195</v>
      </c>
      <c r="AH279" s="75">
        <f t="shared" si="240"/>
        <v>197</v>
      </c>
      <c r="AI279" s="75">
        <f t="shared" si="240"/>
        <v>199</v>
      </c>
      <c r="AJ279" s="76">
        <f t="shared" si="240"/>
        <v>442</v>
      </c>
      <c r="AK279" s="89">
        <f t="shared" si="240"/>
        <v>493</v>
      </c>
      <c r="AL279" s="100">
        <f t="shared" si="240"/>
        <v>95</v>
      </c>
      <c r="AM279" s="108">
        <f t="shared" si="240"/>
        <v>87</v>
      </c>
      <c r="AN279" s="116">
        <v>7</v>
      </c>
    </row>
    <row r="280" spans="3:40" ht="14.25" thickBot="1">
      <c r="C280" s="62">
        <f t="shared" si="211"/>
        <v>7825</v>
      </c>
      <c r="D280" s="62">
        <f t="shared" si="213"/>
        <v>7199</v>
      </c>
      <c r="E280" s="62">
        <f t="shared" si="215"/>
        <v>6573</v>
      </c>
      <c r="F280" s="62">
        <f t="shared" si="217"/>
        <v>5947</v>
      </c>
      <c r="P280" s="112">
        <v>621</v>
      </c>
      <c r="Q280" s="104">
        <f aca="true" t="shared" si="241" ref="Q280:AM280">Q241+48</f>
        <v>537</v>
      </c>
      <c r="R280" s="96">
        <f t="shared" si="241"/>
        <v>533</v>
      </c>
      <c r="S280" s="88">
        <f t="shared" si="241"/>
        <v>150</v>
      </c>
      <c r="T280" s="91">
        <f t="shared" si="241"/>
        <v>492</v>
      </c>
      <c r="U280" s="91">
        <f t="shared" si="241"/>
        <v>490</v>
      </c>
      <c r="V280" s="91">
        <f t="shared" si="241"/>
        <v>488</v>
      </c>
      <c r="W280" s="91">
        <f t="shared" si="241"/>
        <v>486</v>
      </c>
      <c r="X280" s="91">
        <f t="shared" si="241"/>
        <v>484</v>
      </c>
      <c r="Y280" s="91">
        <f t="shared" si="241"/>
        <v>482</v>
      </c>
      <c r="Z280" s="91">
        <f t="shared" si="241"/>
        <v>480</v>
      </c>
      <c r="AA280" s="91">
        <f t="shared" si="241"/>
        <v>478</v>
      </c>
      <c r="AB280" s="91">
        <f t="shared" si="241"/>
        <v>477</v>
      </c>
      <c r="AC280" s="91">
        <f t="shared" si="241"/>
        <v>154</v>
      </c>
      <c r="AD280" s="91">
        <f t="shared" si="241"/>
        <v>156</v>
      </c>
      <c r="AE280" s="91">
        <f t="shared" si="241"/>
        <v>158</v>
      </c>
      <c r="AF280" s="91">
        <f t="shared" si="241"/>
        <v>160</v>
      </c>
      <c r="AG280" s="91">
        <f t="shared" si="241"/>
        <v>162</v>
      </c>
      <c r="AH280" s="91">
        <f t="shared" si="241"/>
        <v>164</v>
      </c>
      <c r="AI280" s="91">
        <f t="shared" si="241"/>
        <v>166</v>
      </c>
      <c r="AJ280" s="91">
        <f t="shared" si="241"/>
        <v>168</v>
      </c>
      <c r="AK280" s="90">
        <f t="shared" si="241"/>
        <v>152</v>
      </c>
      <c r="AL280" s="100">
        <f t="shared" si="241"/>
        <v>93</v>
      </c>
      <c r="AM280" s="108">
        <f t="shared" si="241"/>
        <v>89</v>
      </c>
      <c r="AN280" s="116">
        <v>5</v>
      </c>
    </row>
    <row r="281" spans="3:40" ht="14.25" thickBot="1">
      <c r="C281" s="62">
        <f t="shared" si="211"/>
        <v>7825</v>
      </c>
      <c r="D281" s="62">
        <f t="shared" si="213"/>
        <v>7199</v>
      </c>
      <c r="E281" s="62">
        <f t="shared" si="215"/>
        <v>6573</v>
      </c>
      <c r="P281" s="112">
        <v>623</v>
      </c>
      <c r="Q281" s="104">
        <f aca="true" t="shared" si="242" ref="Q281:AM281">Q242+48</f>
        <v>535</v>
      </c>
      <c r="R281" s="97">
        <f t="shared" si="242"/>
        <v>114</v>
      </c>
      <c r="S281" s="98">
        <f t="shared" si="242"/>
        <v>132</v>
      </c>
      <c r="T281" s="98">
        <f t="shared" si="242"/>
        <v>130</v>
      </c>
      <c r="U281" s="98">
        <f t="shared" si="242"/>
        <v>128</v>
      </c>
      <c r="V281" s="98">
        <f t="shared" si="242"/>
        <v>126</v>
      </c>
      <c r="W281" s="98">
        <f t="shared" si="242"/>
        <v>124</v>
      </c>
      <c r="X281" s="98">
        <f t="shared" si="242"/>
        <v>122</v>
      </c>
      <c r="Y281" s="98">
        <f t="shared" si="242"/>
        <v>120</v>
      </c>
      <c r="Z281" s="98">
        <f t="shared" si="242"/>
        <v>118</v>
      </c>
      <c r="AA281" s="98">
        <f t="shared" si="242"/>
        <v>116</v>
      </c>
      <c r="AB281" s="98">
        <f t="shared" si="242"/>
        <v>515</v>
      </c>
      <c r="AC281" s="98">
        <f t="shared" si="242"/>
        <v>516</v>
      </c>
      <c r="AD281" s="98">
        <f t="shared" si="242"/>
        <v>518</v>
      </c>
      <c r="AE281" s="98">
        <f t="shared" si="242"/>
        <v>520</v>
      </c>
      <c r="AF281" s="98">
        <f t="shared" si="242"/>
        <v>522</v>
      </c>
      <c r="AG281" s="98">
        <f t="shared" si="242"/>
        <v>524</v>
      </c>
      <c r="AH281" s="98">
        <f t="shared" si="242"/>
        <v>526</v>
      </c>
      <c r="AI281" s="98">
        <f t="shared" si="242"/>
        <v>528</v>
      </c>
      <c r="AJ281" s="98">
        <f t="shared" si="242"/>
        <v>530</v>
      </c>
      <c r="AK281" s="98">
        <f t="shared" si="242"/>
        <v>532</v>
      </c>
      <c r="AL281" s="99">
        <f t="shared" si="242"/>
        <v>112</v>
      </c>
      <c r="AM281" s="108">
        <f t="shared" si="242"/>
        <v>91</v>
      </c>
      <c r="AN281" s="116">
        <v>3</v>
      </c>
    </row>
    <row r="282" spans="3:40" ht="14.25" thickBot="1">
      <c r="C282" s="62">
        <f t="shared" si="211"/>
        <v>7825</v>
      </c>
      <c r="D282" s="62">
        <f t="shared" si="213"/>
        <v>7199</v>
      </c>
      <c r="P282" s="112">
        <v>625</v>
      </c>
      <c r="Q282" s="105">
        <f aca="true" t="shared" si="243" ref="Q282:AM282">Q243+48</f>
        <v>554</v>
      </c>
      <c r="R282" s="106">
        <f t="shared" si="243"/>
        <v>50</v>
      </c>
      <c r="S282" s="106">
        <f t="shared" si="243"/>
        <v>52</v>
      </c>
      <c r="T282" s="106">
        <f t="shared" si="243"/>
        <v>54</v>
      </c>
      <c r="U282" s="106">
        <f t="shared" si="243"/>
        <v>56</v>
      </c>
      <c r="V282" s="106">
        <f t="shared" si="243"/>
        <v>58</v>
      </c>
      <c r="W282" s="106">
        <f t="shared" si="243"/>
        <v>60</v>
      </c>
      <c r="X282" s="106">
        <f t="shared" si="243"/>
        <v>62</v>
      </c>
      <c r="Y282" s="106">
        <f t="shared" si="243"/>
        <v>64</v>
      </c>
      <c r="Z282" s="106">
        <f t="shared" si="243"/>
        <v>66</v>
      </c>
      <c r="AA282" s="106">
        <f t="shared" si="243"/>
        <v>68</v>
      </c>
      <c r="AB282" s="106">
        <f t="shared" si="243"/>
        <v>69</v>
      </c>
      <c r="AC282" s="106">
        <f t="shared" si="243"/>
        <v>552</v>
      </c>
      <c r="AD282" s="106">
        <f t="shared" si="243"/>
        <v>550</v>
      </c>
      <c r="AE282" s="106">
        <f t="shared" si="243"/>
        <v>548</v>
      </c>
      <c r="AF282" s="106">
        <f t="shared" si="243"/>
        <v>546</v>
      </c>
      <c r="AG282" s="106">
        <f t="shared" si="243"/>
        <v>544</v>
      </c>
      <c r="AH282" s="106">
        <f t="shared" si="243"/>
        <v>542</v>
      </c>
      <c r="AI282" s="106">
        <f t="shared" si="243"/>
        <v>540</v>
      </c>
      <c r="AJ282" s="106">
        <f t="shared" si="243"/>
        <v>538</v>
      </c>
      <c r="AK282" s="106">
        <f t="shared" si="243"/>
        <v>536</v>
      </c>
      <c r="AL282" s="106">
        <f t="shared" si="243"/>
        <v>534</v>
      </c>
      <c r="AM282" s="107">
        <f t="shared" si="243"/>
        <v>556</v>
      </c>
      <c r="AN282" s="116">
        <v>1</v>
      </c>
    </row>
    <row r="283" spans="3:40" ht="14.25" thickBot="1">
      <c r="C283" s="62">
        <f t="shared" si="211"/>
        <v>7825</v>
      </c>
      <c r="P283" s="113">
        <v>26</v>
      </c>
      <c r="Q283" s="114">
        <v>48</v>
      </c>
      <c r="R283" s="114">
        <v>46</v>
      </c>
      <c r="S283" s="114">
        <v>44</v>
      </c>
      <c r="T283" s="114">
        <v>42</v>
      </c>
      <c r="U283" s="114">
        <v>40</v>
      </c>
      <c r="V283" s="114">
        <v>38</v>
      </c>
      <c r="W283" s="114">
        <v>36</v>
      </c>
      <c r="X283" s="114">
        <v>34</v>
      </c>
      <c r="Y283" s="114">
        <v>32</v>
      </c>
      <c r="Z283" s="114">
        <v>30</v>
      </c>
      <c r="AA283" s="114">
        <v>28</v>
      </c>
      <c r="AB283" s="114">
        <v>603</v>
      </c>
      <c r="AC283" s="114">
        <v>604</v>
      </c>
      <c r="AD283" s="114">
        <v>606</v>
      </c>
      <c r="AE283" s="114">
        <v>608</v>
      </c>
      <c r="AF283" s="114">
        <v>610</v>
      </c>
      <c r="AG283" s="114">
        <v>612</v>
      </c>
      <c r="AH283" s="114">
        <v>614</v>
      </c>
      <c r="AI283" s="114">
        <v>616</v>
      </c>
      <c r="AJ283" s="114">
        <v>618</v>
      </c>
      <c r="AK283" s="114">
        <v>620</v>
      </c>
      <c r="AL283" s="114">
        <v>622</v>
      </c>
      <c r="AM283" s="114">
        <v>624</v>
      </c>
      <c r="AN283" s="115">
        <v>24</v>
      </c>
    </row>
    <row r="284" spans="3:40" ht="13.5">
      <c r="C284" s="62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</row>
    <row r="286" spans="1:54" ht="13.5">
      <c r="A286" s="62">
        <f>$O$300+$P$301+$Q$302+$R$303+$S$304+$T$305+$U$306+$V$307+$W$308+$X$309+$Y$310+$Z$311+$AA$312+$AB$313+$AC$314+$AD$315+$AE$316+$AF$317+$AG$318+$AH$319+$AI$320+$AJ$321+$AK$322+$AL$323+$AM$324+$AN$325+$AO$326</f>
        <v>9855</v>
      </c>
      <c r="O286" s="62">
        <f>SUM(O300:O326)</f>
        <v>9855</v>
      </c>
      <c r="P286" s="62">
        <f aca="true" t="shared" si="244" ref="P286:AO286">SUM(P300:P326)</f>
        <v>9855</v>
      </c>
      <c r="Q286" s="62">
        <f t="shared" si="244"/>
        <v>9855</v>
      </c>
      <c r="R286" s="62">
        <f t="shared" si="244"/>
        <v>9855</v>
      </c>
      <c r="S286" s="62">
        <f t="shared" si="244"/>
        <v>9855</v>
      </c>
      <c r="T286" s="62">
        <f t="shared" si="244"/>
        <v>9855</v>
      </c>
      <c r="U286" s="62">
        <f t="shared" si="244"/>
        <v>9855</v>
      </c>
      <c r="V286" s="62">
        <f t="shared" si="244"/>
        <v>9855</v>
      </c>
      <c r="W286" s="62">
        <f t="shared" si="244"/>
        <v>9855</v>
      </c>
      <c r="X286" s="62">
        <f t="shared" si="244"/>
        <v>9855</v>
      </c>
      <c r="Y286" s="62">
        <f t="shared" si="244"/>
        <v>9855</v>
      </c>
      <c r="Z286" s="62">
        <f t="shared" si="244"/>
        <v>9855</v>
      </c>
      <c r="AA286" s="62">
        <f t="shared" si="244"/>
        <v>9855</v>
      </c>
      <c r="AB286" s="62">
        <f t="shared" si="244"/>
        <v>9855</v>
      </c>
      <c r="AC286" s="62">
        <f t="shared" si="244"/>
        <v>9855</v>
      </c>
      <c r="AD286" s="62">
        <f t="shared" si="244"/>
        <v>9855</v>
      </c>
      <c r="AE286" s="62">
        <f t="shared" si="244"/>
        <v>9855</v>
      </c>
      <c r="AF286" s="62">
        <f t="shared" si="244"/>
        <v>9855</v>
      </c>
      <c r="AG286" s="62">
        <f t="shared" si="244"/>
        <v>9855</v>
      </c>
      <c r="AH286" s="62">
        <f t="shared" si="244"/>
        <v>9855</v>
      </c>
      <c r="AI286" s="62">
        <f t="shared" si="244"/>
        <v>9855</v>
      </c>
      <c r="AJ286" s="62">
        <f t="shared" si="244"/>
        <v>9855</v>
      </c>
      <c r="AK286" s="62">
        <f t="shared" si="244"/>
        <v>9855</v>
      </c>
      <c r="AL286" s="62">
        <f t="shared" si="244"/>
        <v>9855</v>
      </c>
      <c r="AM286" s="62">
        <f t="shared" si="244"/>
        <v>9855</v>
      </c>
      <c r="AN286" s="62">
        <f t="shared" si="244"/>
        <v>9855</v>
      </c>
      <c r="AO286" s="62">
        <f t="shared" si="244"/>
        <v>9855</v>
      </c>
      <c r="BB286" s="62">
        <f>$AO$300+$AN$301+$AM$302+$AL$303+$AK$304+$AJ$305+$AI$306+$AH$307+$AG$308+$AF$309+$AE$310+$AD$311+$AC$312+$AB$313+$AA$314+$Z$315+$Y$316+$X$317+$W$318+$V$319+$U$320+$T$321+$S$322+$R$323+$Q$324+$P$325+$O$326</f>
        <v>9855</v>
      </c>
    </row>
    <row r="287" spans="2:53" ht="13.5">
      <c r="B287" s="62">
        <f>$P$301+$Q$302+$R$303+$S$304+$T$305+$U$306+$V$307+$W$308+$X$309+$Y$310+$Z$311+$AA$312+$AB$313+$AC$314+$AD$315+$AE$316+$AF$317+$AG$318+$AH$319+$AI$320+$AJ$321+$AK$322+$AL$323+$AM$324+$AN$325</f>
        <v>9125</v>
      </c>
      <c r="P287" s="62">
        <f>SUM(P301:P325)</f>
        <v>9125</v>
      </c>
      <c r="Q287" s="62">
        <f aca="true" t="shared" si="245" ref="Q287:AN287">SUM(Q301:Q325)</f>
        <v>9125</v>
      </c>
      <c r="R287" s="62">
        <f t="shared" si="245"/>
        <v>9125</v>
      </c>
      <c r="S287" s="62">
        <f t="shared" si="245"/>
        <v>9125</v>
      </c>
      <c r="T287" s="62">
        <f t="shared" si="245"/>
        <v>9125</v>
      </c>
      <c r="U287" s="62">
        <f t="shared" si="245"/>
        <v>9125</v>
      </c>
      <c r="V287" s="62">
        <f t="shared" si="245"/>
        <v>9125</v>
      </c>
      <c r="W287" s="62">
        <f t="shared" si="245"/>
        <v>9125</v>
      </c>
      <c r="X287" s="62">
        <f t="shared" si="245"/>
        <v>9125</v>
      </c>
      <c r="Y287" s="62">
        <f t="shared" si="245"/>
        <v>9125</v>
      </c>
      <c r="Z287" s="62">
        <f t="shared" si="245"/>
        <v>9125</v>
      </c>
      <c r="AA287" s="62">
        <f t="shared" si="245"/>
        <v>9125</v>
      </c>
      <c r="AB287" s="62">
        <f t="shared" si="245"/>
        <v>9125</v>
      </c>
      <c r="AC287" s="62">
        <f t="shared" si="245"/>
        <v>9125</v>
      </c>
      <c r="AD287" s="62">
        <f t="shared" si="245"/>
        <v>9125</v>
      </c>
      <c r="AE287" s="62">
        <f t="shared" si="245"/>
        <v>9125</v>
      </c>
      <c r="AF287" s="62">
        <f t="shared" si="245"/>
        <v>9125</v>
      </c>
      <c r="AG287" s="62">
        <f t="shared" si="245"/>
        <v>9125</v>
      </c>
      <c r="AH287" s="62">
        <f t="shared" si="245"/>
        <v>9125</v>
      </c>
      <c r="AI287" s="62">
        <f t="shared" si="245"/>
        <v>9125</v>
      </c>
      <c r="AJ287" s="62">
        <f t="shared" si="245"/>
        <v>9125</v>
      </c>
      <c r="AK287" s="62">
        <f t="shared" si="245"/>
        <v>9125</v>
      </c>
      <c r="AL287" s="62">
        <f t="shared" si="245"/>
        <v>9125</v>
      </c>
      <c r="AM287" s="62">
        <f t="shared" si="245"/>
        <v>9125</v>
      </c>
      <c r="AN287" s="62">
        <f t="shared" si="245"/>
        <v>9125</v>
      </c>
      <c r="BA287" s="62">
        <f>$AN$301+$AM$302+$AL$303+$AK$304+$AJ$305+$AI$306+$AH$307+$AG$308+$AF$309+$AE$310+$AD$311+$AC$312+$AB$313+$AA$314+$Z$315+$Y$316+$X$317+$W$318+$V$319+$U$320+$T$321+$S$322+$R$323+$Q$324+$P$325</f>
        <v>9125</v>
      </c>
    </row>
    <row r="288" spans="3:52" ht="13.5">
      <c r="C288" s="62">
        <f>$Q$302+$R$303+$S$304+$T$305+$U$306+$V$307+$W$308+$X$309+$Y$310+$Z$311+$AA$312+$AB$313+$AC$314+$AD$315+$AE$316+$AF$317+$AG$318+$AH$319+$AI$320+$AJ$321+$AK$322+$AL$323+$AM$324</f>
        <v>8395</v>
      </c>
      <c r="Q288" s="62">
        <f>SUM(Q302:Q324)</f>
        <v>8395</v>
      </c>
      <c r="R288" s="62">
        <f aca="true" t="shared" si="246" ref="R288:AM288">SUM(R302:R324)</f>
        <v>8395</v>
      </c>
      <c r="S288" s="62">
        <f t="shared" si="246"/>
        <v>8395</v>
      </c>
      <c r="T288" s="62">
        <f t="shared" si="246"/>
        <v>8395</v>
      </c>
      <c r="U288" s="62">
        <f t="shared" si="246"/>
        <v>8395</v>
      </c>
      <c r="V288" s="62">
        <f t="shared" si="246"/>
        <v>8395</v>
      </c>
      <c r="W288" s="62">
        <f t="shared" si="246"/>
        <v>8395</v>
      </c>
      <c r="X288" s="62">
        <f t="shared" si="246"/>
        <v>8395</v>
      </c>
      <c r="Y288" s="62">
        <f t="shared" si="246"/>
        <v>8395</v>
      </c>
      <c r="Z288" s="62">
        <f t="shared" si="246"/>
        <v>8395</v>
      </c>
      <c r="AA288" s="62">
        <f t="shared" si="246"/>
        <v>8395</v>
      </c>
      <c r="AB288" s="62">
        <f t="shared" si="246"/>
        <v>8395</v>
      </c>
      <c r="AC288" s="62">
        <f t="shared" si="246"/>
        <v>8395</v>
      </c>
      <c r="AD288" s="62">
        <f t="shared" si="246"/>
        <v>8395</v>
      </c>
      <c r="AE288" s="62">
        <f t="shared" si="246"/>
        <v>8395</v>
      </c>
      <c r="AF288" s="62">
        <f t="shared" si="246"/>
        <v>8395</v>
      </c>
      <c r="AG288" s="62">
        <f t="shared" si="246"/>
        <v>8395</v>
      </c>
      <c r="AH288" s="62">
        <f t="shared" si="246"/>
        <v>8395</v>
      </c>
      <c r="AI288" s="62">
        <f t="shared" si="246"/>
        <v>8395</v>
      </c>
      <c r="AJ288" s="62">
        <f t="shared" si="246"/>
        <v>8395</v>
      </c>
      <c r="AK288" s="62">
        <f t="shared" si="246"/>
        <v>8395</v>
      </c>
      <c r="AL288" s="62">
        <f t="shared" si="246"/>
        <v>8395</v>
      </c>
      <c r="AM288" s="62">
        <f t="shared" si="246"/>
        <v>8395</v>
      </c>
      <c r="AZ288" s="62">
        <f>$AM$302+$AL$303+$AK$304+$AJ$305+$AI$306+$AH$307+$AG$308+$AF$309+$AE$310+$AD$311+$AC$312+$AB$313+$AA$314+$Z$315+$Y$316+$X$317+$W$318+$V$319+$U$320+$T$321+$S$322+$R$323+$Q$324</f>
        <v>8395</v>
      </c>
    </row>
    <row r="289" spans="4:51" ht="13.5">
      <c r="D289" s="62">
        <f>$R$303+$S$304+$T$305+$U$306+$V$307+$W$308+$X$309+$Y$310+$Z$311+$AA$312+$AB$313+$AC$314+$AD$315+$AE$316+$AF$317+$AG$318+$AH$319+$AI$320+$AJ$321+$AK$322+$AL$323</f>
        <v>7665</v>
      </c>
      <c r="R289" s="62">
        <f>SUM(R303:R323)</f>
        <v>7665</v>
      </c>
      <c r="S289" s="62">
        <f aca="true" t="shared" si="247" ref="S289:AL289">SUM(S303:S323)</f>
        <v>7665</v>
      </c>
      <c r="T289" s="62">
        <f t="shared" si="247"/>
        <v>7665</v>
      </c>
      <c r="U289" s="62">
        <f t="shared" si="247"/>
        <v>7665</v>
      </c>
      <c r="V289" s="62">
        <f t="shared" si="247"/>
        <v>7665</v>
      </c>
      <c r="W289" s="62">
        <f t="shared" si="247"/>
        <v>7665</v>
      </c>
      <c r="X289" s="62">
        <f t="shared" si="247"/>
        <v>7665</v>
      </c>
      <c r="Y289" s="62">
        <f t="shared" si="247"/>
        <v>7665</v>
      </c>
      <c r="Z289" s="62">
        <f t="shared" si="247"/>
        <v>7665</v>
      </c>
      <c r="AA289" s="62">
        <f t="shared" si="247"/>
        <v>7665</v>
      </c>
      <c r="AB289" s="62">
        <f t="shared" si="247"/>
        <v>7665</v>
      </c>
      <c r="AC289" s="62">
        <f t="shared" si="247"/>
        <v>7665</v>
      </c>
      <c r="AD289" s="62">
        <f t="shared" si="247"/>
        <v>7665</v>
      </c>
      <c r="AE289" s="62">
        <f t="shared" si="247"/>
        <v>7665</v>
      </c>
      <c r="AF289" s="62">
        <f t="shared" si="247"/>
        <v>7665</v>
      </c>
      <c r="AG289" s="62">
        <f t="shared" si="247"/>
        <v>7665</v>
      </c>
      <c r="AH289" s="62">
        <f t="shared" si="247"/>
        <v>7665</v>
      </c>
      <c r="AI289" s="62">
        <f t="shared" si="247"/>
        <v>7665</v>
      </c>
      <c r="AJ289" s="62">
        <f t="shared" si="247"/>
        <v>7665</v>
      </c>
      <c r="AK289" s="62">
        <f t="shared" si="247"/>
        <v>7665</v>
      </c>
      <c r="AL289" s="62">
        <f t="shared" si="247"/>
        <v>7665</v>
      </c>
      <c r="AY289" s="62">
        <f>$AL$303+$AK$304+$AJ$305+$AI$306+$AH$307+$AG$308+$AF$309+$AE$310+$AD$311+$AC$312+$AB$313+$AA$314+$Z$315+$Y$316+$X$317+$W$318+$V$319+$U$320+$T$321+$S$322+$R$323</f>
        <v>7665</v>
      </c>
    </row>
    <row r="290" spans="5:50" ht="13.5">
      <c r="E290" s="62">
        <f>$S$304+$T$305+$U$306+$V$307+$W$308+$X$309+$Y$310+$Z$311+$AA$312+$AB$313+$AC$314+$AD$315+$AE$316+$AF$317+$AG$318+$AH$319+$AI$320+$AJ$321+$AK$322</f>
        <v>6935</v>
      </c>
      <c r="S290" s="62">
        <f>SUM(S304:S322)</f>
        <v>6935</v>
      </c>
      <c r="T290" s="62">
        <f aca="true" t="shared" si="248" ref="T290:AK290">SUM(T304:T322)</f>
        <v>6935</v>
      </c>
      <c r="U290" s="62">
        <f t="shared" si="248"/>
        <v>6935</v>
      </c>
      <c r="V290" s="62">
        <f t="shared" si="248"/>
        <v>6935</v>
      </c>
      <c r="W290" s="62">
        <f t="shared" si="248"/>
        <v>6935</v>
      </c>
      <c r="X290" s="62">
        <f t="shared" si="248"/>
        <v>6935</v>
      </c>
      <c r="Y290" s="62">
        <f t="shared" si="248"/>
        <v>6935</v>
      </c>
      <c r="Z290" s="62">
        <f t="shared" si="248"/>
        <v>6935</v>
      </c>
      <c r="AA290" s="62">
        <f t="shared" si="248"/>
        <v>6935</v>
      </c>
      <c r="AB290" s="62">
        <f t="shared" si="248"/>
        <v>6935</v>
      </c>
      <c r="AC290" s="62">
        <f t="shared" si="248"/>
        <v>6935</v>
      </c>
      <c r="AD290" s="62">
        <f t="shared" si="248"/>
        <v>6935</v>
      </c>
      <c r="AE290" s="62">
        <f t="shared" si="248"/>
        <v>6935</v>
      </c>
      <c r="AF290" s="62">
        <f t="shared" si="248"/>
        <v>6935</v>
      </c>
      <c r="AG290" s="62">
        <f t="shared" si="248"/>
        <v>6935</v>
      </c>
      <c r="AH290" s="62">
        <f t="shared" si="248"/>
        <v>6935</v>
      </c>
      <c r="AI290" s="62">
        <f t="shared" si="248"/>
        <v>6935</v>
      </c>
      <c r="AJ290" s="62">
        <f t="shared" si="248"/>
        <v>6935</v>
      </c>
      <c r="AK290" s="62">
        <f t="shared" si="248"/>
        <v>6935</v>
      </c>
      <c r="AX290" s="62">
        <f>$AK$304+$AJ$305+$AI$306+$AH$307+$AG$308+$AF$309+$AE$310+$AD$311+$AC$312+$AB$313+$AA$314+$Z$315+$Y$316+$X$317+$W$318+$V$319+$U$320+$T$321+$S$322</f>
        <v>6935</v>
      </c>
    </row>
    <row r="291" spans="6:49" ht="13.5">
      <c r="F291" s="62">
        <f>$T$305+$U$306+$V$307+$W$308+$X$309+$Y$310+$Z$311+$AA$312+$AB$313+$AC$314+$AD$315+$AE$316+$AF$317+$AG$318+$AH$319+$AI$320+$AJ$321</f>
        <v>6205</v>
      </c>
      <c r="T291" s="62">
        <f>SUM(T305:T321)</f>
        <v>6205</v>
      </c>
      <c r="U291" s="62">
        <f aca="true" t="shared" si="249" ref="U291:AJ291">SUM(U305:U321)</f>
        <v>6205</v>
      </c>
      <c r="V291" s="62">
        <f t="shared" si="249"/>
        <v>6205</v>
      </c>
      <c r="W291" s="62">
        <f t="shared" si="249"/>
        <v>6205</v>
      </c>
      <c r="X291" s="62">
        <f t="shared" si="249"/>
        <v>6205</v>
      </c>
      <c r="Y291" s="62">
        <f t="shared" si="249"/>
        <v>6205</v>
      </c>
      <c r="Z291" s="62">
        <f t="shared" si="249"/>
        <v>6205</v>
      </c>
      <c r="AA291" s="62">
        <f t="shared" si="249"/>
        <v>6205</v>
      </c>
      <c r="AB291" s="62">
        <f t="shared" si="249"/>
        <v>6205</v>
      </c>
      <c r="AC291" s="62">
        <f t="shared" si="249"/>
        <v>6205</v>
      </c>
      <c r="AD291" s="62">
        <f t="shared" si="249"/>
        <v>6205</v>
      </c>
      <c r="AE291" s="62">
        <f t="shared" si="249"/>
        <v>6205</v>
      </c>
      <c r="AF291" s="62">
        <f t="shared" si="249"/>
        <v>6205</v>
      </c>
      <c r="AG291" s="62">
        <f t="shared" si="249"/>
        <v>6205</v>
      </c>
      <c r="AH291" s="62">
        <f t="shared" si="249"/>
        <v>6205</v>
      </c>
      <c r="AI291" s="62">
        <f t="shared" si="249"/>
        <v>6205</v>
      </c>
      <c r="AJ291" s="62">
        <f t="shared" si="249"/>
        <v>6205</v>
      </c>
      <c r="AW291" s="62">
        <f>$AJ$305+$AI$306+$AH$307+$AG$308+$AF$309+$AE$310+$AD$311+$AC$312+$AB$313+$AA$314+$Z$315+$Y$316+$X$317+$W$318+$V$319+$U$320+$T$321</f>
        <v>6205</v>
      </c>
    </row>
    <row r="292" spans="7:48" ht="13.5">
      <c r="G292" s="62">
        <f>$U$306+$V$307+$W$308+$X$309+$Y$310+$Z$311+$AA$312+$AB$313+$AC$314+$AD$315+$AE$316+$AF$317+$AG$318+$AH$319+$AI$320</f>
        <v>5475</v>
      </c>
      <c r="U292" s="62">
        <f>SUM(U306:U320)</f>
        <v>5475</v>
      </c>
      <c r="V292" s="62">
        <f aca="true" t="shared" si="250" ref="V292:AI292">SUM(V306:V320)</f>
        <v>5475</v>
      </c>
      <c r="W292" s="62">
        <f t="shared" si="250"/>
        <v>5475</v>
      </c>
      <c r="X292" s="62">
        <f t="shared" si="250"/>
        <v>5475</v>
      </c>
      <c r="Y292" s="62">
        <f t="shared" si="250"/>
        <v>5475</v>
      </c>
      <c r="Z292" s="62">
        <f t="shared" si="250"/>
        <v>5475</v>
      </c>
      <c r="AA292" s="62">
        <f t="shared" si="250"/>
        <v>5475</v>
      </c>
      <c r="AB292" s="62">
        <f t="shared" si="250"/>
        <v>5475</v>
      </c>
      <c r="AC292" s="62">
        <f t="shared" si="250"/>
        <v>5475</v>
      </c>
      <c r="AD292" s="62">
        <f t="shared" si="250"/>
        <v>5475</v>
      </c>
      <c r="AE292" s="62">
        <f t="shared" si="250"/>
        <v>5475</v>
      </c>
      <c r="AF292" s="62">
        <f t="shared" si="250"/>
        <v>5475</v>
      </c>
      <c r="AG292" s="62">
        <f t="shared" si="250"/>
        <v>5475</v>
      </c>
      <c r="AH292" s="62">
        <f t="shared" si="250"/>
        <v>5475</v>
      </c>
      <c r="AI292" s="62">
        <f t="shared" si="250"/>
        <v>5475</v>
      </c>
      <c r="AV292" s="62">
        <f>$AI$306+$AH$307+$AG$308+$AF$309+$AE$310+$AD$311+$AC$312+$AB$313+$AA$314+$Z$315+$Y$316+$X$317+$W$318+$V$319+$U$320</f>
        <v>5475</v>
      </c>
    </row>
    <row r="293" spans="8:47" ht="13.5">
      <c r="H293" s="62">
        <f>$V$307+$W$308+$X$309+$Y$310+$Z$311+$AA$312+$AB$313+$AC$314+$AD$315+$AE$316+$AF$317+$AG$318+$AH$319</f>
        <v>4745</v>
      </c>
      <c r="V293" s="62">
        <f>SUM(V307:V319)</f>
        <v>4745</v>
      </c>
      <c r="W293" s="62">
        <f aca="true" t="shared" si="251" ref="W293:AH293">SUM(W307:W319)</f>
        <v>4745</v>
      </c>
      <c r="X293" s="62">
        <f t="shared" si="251"/>
        <v>4745</v>
      </c>
      <c r="Y293" s="62">
        <f t="shared" si="251"/>
        <v>4745</v>
      </c>
      <c r="Z293" s="62">
        <f t="shared" si="251"/>
        <v>4745</v>
      </c>
      <c r="AA293" s="62">
        <f t="shared" si="251"/>
        <v>4745</v>
      </c>
      <c r="AB293" s="62">
        <f t="shared" si="251"/>
        <v>4745</v>
      </c>
      <c r="AC293" s="62">
        <f t="shared" si="251"/>
        <v>4745</v>
      </c>
      <c r="AD293" s="62">
        <f t="shared" si="251"/>
        <v>4745</v>
      </c>
      <c r="AE293" s="62">
        <f t="shared" si="251"/>
        <v>4745</v>
      </c>
      <c r="AF293" s="62">
        <f t="shared" si="251"/>
        <v>4745</v>
      </c>
      <c r="AG293" s="62">
        <f t="shared" si="251"/>
        <v>4745</v>
      </c>
      <c r="AH293" s="62">
        <f t="shared" si="251"/>
        <v>4745</v>
      </c>
      <c r="AU293" s="62">
        <f>$AH$307+$AG$308+$AF$309+$AE$310+$AD$311+$AC$312+$AB$313+$AA$314+$Z$315+$Y$316+$X$317+$W$318+$V$319</f>
        <v>4745</v>
      </c>
    </row>
    <row r="294" spans="9:46" ht="13.5">
      <c r="I294" s="62">
        <f>$W$308+$X$309+$Y$310+$Z$311+$AA$312+$AB$313+$AC$314+$AD$315+$AE$316+$AF$317+$AG$318</f>
        <v>4015</v>
      </c>
      <c r="W294" s="62">
        <f>SUM(W308:W318)</f>
        <v>4015</v>
      </c>
      <c r="X294" s="62">
        <f aca="true" t="shared" si="252" ref="X294:AG294">SUM(X308:X318)</f>
        <v>4015</v>
      </c>
      <c r="Y294" s="62">
        <f t="shared" si="252"/>
        <v>4015</v>
      </c>
      <c r="Z294" s="62">
        <f t="shared" si="252"/>
        <v>4015</v>
      </c>
      <c r="AA294" s="62">
        <f t="shared" si="252"/>
        <v>4015</v>
      </c>
      <c r="AB294" s="62">
        <f t="shared" si="252"/>
        <v>4015</v>
      </c>
      <c r="AC294" s="62">
        <f t="shared" si="252"/>
        <v>4015</v>
      </c>
      <c r="AD294" s="62">
        <f t="shared" si="252"/>
        <v>4015</v>
      </c>
      <c r="AE294" s="62">
        <f t="shared" si="252"/>
        <v>4015</v>
      </c>
      <c r="AF294" s="62">
        <f t="shared" si="252"/>
        <v>4015</v>
      </c>
      <c r="AG294" s="62">
        <f t="shared" si="252"/>
        <v>4015</v>
      </c>
      <c r="AT294" s="62">
        <f>$AG$308+$AF$309+$AE$310+$AD$311+$AC$312+$AB$313+$AA$314+$Z$315+$Y$316+$X$317+$W$318</f>
        <v>4015</v>
      </c>
    </row>
    <row r="295" spans="10:45" ht="13.5">
      <c r="J295" s="62">
        <f>$X$309+$Y$310+$Z$311+$AA$312+$AB$313+$AC$314+$AD$315+$AE$316+$AF$317</f>
        <v>3285</v>
      </c>
      <c r="X295" s="62">
        <f>SUM(X309:X317)</f>
        <v>3285</v>
      </c>
      <c r="Y295" s="62">
        <f aca="true" t="shared" si="253" ref="Y295:AF295">SUM(Y309:Y317)</f>
        <v>3285</v>
      </c>
      <c r="Z295" s="62">
        <f t="shared" si="253"/>
        <v>3285</v>
      </c>
      <c r="AA295" s="62">
        <f t="shared" si="253"/>
        <v>3285</v>
      </c>
      <c r="AB295" s="62">
        <f t="shared" si="253"/>
        <v>3285</v>
      </c>
      <c r="AC295" s="62">
        <f t="shared" si="253"/>
        <v>3285</v>
      </c>
      <c r="AD295" s="62">
        <f t="shared" si="253"/>
        <v>3285</v>
      </c>
      <c r="AE295" s="62">
        <f t="shared" si="253"/>
        <v>3285</v>
      </c>
      <c r="AF295" s="62">
        <f t="shared" si="253"/>
        <v>3285</v>
      </c>
      <c r="AS295" s="62">
        <f>$AF$309+$AE$310+$AD$311+$AC$312+$AB$313+$AA$314+$Z$315+$Y$316+$X$317</f>
        <v>3285</v>
      </c>
    </row>
    <row r="296" spans="11:44" ht="13.5">
      <c r="K296" s="62">
        <f>$Y$310+$Z$311+$AA$312+$AB$313+$AC$314+$AD$315+$AE$316</f>
        <v>2555</v>
      </c>
      <c r="Y296" s="62">
        <f>SUM(Y310:Y316)</f>
        <v>2555</v>
      </c>
      <c r="Z296" s="62">
        <f aca="true" t="shared" si="254" ref="Z296:AE296">SUM(Z310:Z316)</f>
        <v>2555</v>
      </c>
      <c r="AA296" s="62">
        <f t="shared" si="254"/>
        <v>2555</v>
      </c>
      <c r="AB296" s="62">
        <f t="shared" si="254"/>
        <v>2555</v>
      </c>
      <c r="AC296" s="62">
        <f t="shared" si="254"/>
        <v>2555</v>
      </c>
      <c r="AD296" s="62">
        <f t="shared" si="254"/>
        <v>2555</v>
      </c>
      <c r="AE296" s="62">
        <f t="shared" si="254"/>
        <v>2555</v>
      </c>
      <c r="AR296" s="62">
        <f>$AE$310+$AD$311+$AC$312+$AB$313+$AA$314+$Z$315+$Y$316</f>
        <v>2555</v>
      </c>
    </row>
    <row r="297" spans="12:43" ht="13.5">
      <c r="L297" s="62">
        <f>$Z$311+$AA$312+$AB$313+$AC$314+$AD$315</f>
        <v>1825</v>
      </c>
      <c r="Z297" s="62">
        <f>SUM(Z311:Z315)</f>
        <v>1825</v>
      </c>
      <c r="AA297" s="62">
        <f>SUM(AA311:AA315)</f>
        <v>1825</v>
      </c>
      <c r="AB297" s="62">
        <f>SUM(AB311:AB315)</f>
        <v>1825</v>
      </c>
      <c r="AC297" s="62">
        <f>SUM(AC311:AC315)</f>
        <v>1825</v>
      </c>
      <c r="AD297" s="62">
        <f>SUM(AD311:AD315)</f>
        <v>1825</v>
      </c>
      <c r="AQ297" s="62">
        <f>$AD$311+$AC$312+$AB$313+$AA$314+$Z$315</f>
        <v>1825</v>
      </c>
    </row>
    <row r="298" spans="13:42" ht="13.5">
      <c r="M298" s="62">
        <f>$AA$312+$AB$313+$AC$314</f>
        <v>1095</v>
      </c>
      <c r="AA298" s="62">
        <f>SUM(AA312:AA314)</f>
        <v>1095</v>
      </c>
      <c r="AB298" s="62">
        <f>SUM(AB312:AB314)</f>
        <v>1095</v>
      </c>
      <c r="AC298" s="62">
        <f>SUM(AC312:AC314)</f>
        <v>1095</v>
      </c>
      <c r="AP298" s="62">
        <f>$AC$312+$AB$313+$AA$314</f>
        <v>1095</v>
      </c>
    </row>
    <row r="299" ht="13.5" thickBot="1"/>
    <row r="300" spans="1:41" ht="14.25" thickBot="1">
      <c r="A300" s="62">
        <f>SUM(O300:AO300)</f>
        <v>9855</v>
      </c>
      <c r="O300" s="117">
        <v>28</v>
      </c>
      <c r="P300" s="118">
        <v>52</v>
      </c>
      <c r="Q300" s="118">
        <v>50</v>
      </c>
      <c r="R300" s="118">
        <v>48</v>
      </c>
      <c r="S300" s="118">
        <v>46</v>
      </c>
      <c r="T300" s="118">
        <v>44</v>
      </c>
      <c r="U300" s="118">
        <v>42</v>
      </c>
      <c r="V300" s="118">
        <v>40</v>
      </c>
      <c r="W300" s="118">
        <v>38</v>
      </c>
      <c r="X300" s="118">
        <v>36</v>
      </c>
      <c r="Y300" s="118">
        <v>34</v>
      </c>
      <c r="Z300" s="118">
        <v>32</v>
      </c>
      <c r="AA300" s="118">
        <v>30</v>
      </c>
      <c r="AB300" s="118">
        <v>705</v>
      </c>
      <c r="AC300" s="118">
        <v>706</v>
      </c>
      <c r="AD300" s="118">
        <v>708</v>
      </c>
      <c r="AE300" s="118">
        <v>710</v>
      </c>
      <c r="AF300" s="118">
        <v>712</v>
      </c>
      <c r="AG300" s="118">
        <v>714</v>
      </c>
      <c r="AH300" s="118">
        <v>716</v>
      </c>
      <c r="AI300" s="118">
        <v>718</v>
      </c>
      <c r="AJ300" s="118">
        <v>720</v>
      </c>
      <c r="AK300" s="118">
        <v>722</v>
      </c>
      <c r="AL300" s="118">
        <v>724</v>
      </c>
      <c r="AM300" s="118">
        <v>726</v>
      </c>
      <c r="AN300" s="118">
        <v>728</v>
      </c>
      <c r="AO300" s="119">
        <v>26</v>
      </c>
    </row>
    <row r="301" spans="1:41" ht="14.25" thickBot="1">
      <c r="A301" s="62">
        <f aca="true" t="shared" si="255" ref="A301:A326">SUM(O301:AO301)</f>
        <v>9855</v>
      </c>
      <c r="B301" s="62">
        <f>SUM(P301:AN301)</f>
        <v>9125</v>
      </c>
      <c r="O301" s="120">
        <v>729</v>
      </c>
      <c r="P301" s="109">
        <f>P259+52</f>
        <v>654</v>
      </c>
      <c r="Q301" s="110">
        <f aca="true" t="shared" si="256" ref="Q301:AN301">Q259+52</f>
        <v>630</v>
      </c>
      <c r="R301" s="110">
        <f t="shared" si="256"/>
        <v>632</v>
      </c>
      <c r="S301" s="110">
        <f t="shared" si="256"/>
        <v>634</v>
      </c>
      <c r="T301" s="110">
        <f t="shared" si="256"/>
        <v>636</v>
      </c>
      <c r="U301" s="110">
        <f t="shared" si="256"/>
        <v>638</v>
      </c>
      <c r="V301" s="110">
        <f t="shared" si="256"/>
        <v>640</v>
      </c>
      <c r="W301" s="110">
        <f t="shared" si="256"/>
        <v>642</v>
      </c>
      <c r="X301" s="110">
        <f t="shared" si="256"/>
        <v>644</v>
      </c>
      <c r="Y301" s="110">
        <f t="shared" si="256"/>
        <v>646</v>
      </c>
      <c r="Z301" s="110">
        <f t="shared" si="256"/>
        <v>648</v>
      </c>
      <c r="AA301" s="110">
        <f t="shared" si="256"/>
        <v>650</v>
      </c>
      <c r="AB301" s="110">
        <f t="shared" si="256"/>
        <v>75</v>
      </c>
      <c r="AC301" s="110">
        <f t="shared" si="256"/>
        <v>74</v>
      </c>
      <c r="AD301" s="110">
        <f t="shared" si="256"/>
        <v>72</v>
      </c>
      <c r="AE301" s="110">
        <f t="shared" si="256"/>
        <v>70</v>
      </c>
      <c r="AF301" s="110">
        <f t="shared" si="256"/>
        <v>68</v>
      </c>
      <c r="AG301" s="110">
        <f t="shared" si="256"/>
        <v>66</v>
      </c>
      <c r="AH301" s="110">
        <f t="shared" si="256"/>
        <v>64</v>
      </c>
      <c r="AI301" s="110">
        <f t="shared" si="256"/>
        <v>62</v>
      </c>
      <c r="AJ301" s="110">
        <f t="shared" si="256"/>
        <v>60</v>
      </c>
      <c r="AK301" s="110">
        <f t="shared" si="256"/>
        <v>58</v>
      </c>
      <c r="AL301" s="110">
        <f t="shared" si="256"/>
        <v>56</v>
      </c>
      <c r="AM301" s="110">
        <f t="shared" si="256"/>
        <v>54</v>
      </c>
      <c r="AN301" s="111">
        <f t="shared" si="256"/>
        <v>652</v>
      </c>
      <c r="AO301" s="124">
        <v>1</v>
      </c>
    </row>
    <row r="302" spans="1:41" ht="14.25" thickBot="1">
      <c r="A302" s="62">
        <f t="shared" si="255"/>
        <v>9855</v>
      </c>
      <c r="B302" s="62">
        <f aca="true" t="shared" si="257" ref="B302:B325">SUM(P302:AN302)</f>
        <v>9125</v>
      </c>
      <c r="C302" s="62">
        <f>SUM(Q302:AM302)</f>
        <v>8395</v>
      </c>
      <c r="O302" s="120">
        <v>727</v>
      </c>
      <c r="P302" s="112">
        <f aca="true" t="shared" si="258" ref="P302:AN302">P260+52</f>
        <v>99</v>
      </c>
      <c r="Q302" s="101">
        <f t="shared" si="258"/>
        <v>122</v>
      </c>
      <c r="R302" s="102">
        <f t="shared" si="258"/>
        <v>628</v>
      </c>
      <c r="S302" s="102">
        <f t="shared" si="258"/>
        <v>626</v>
      </c>
      <c r="T302" s="102">
        <f t="shared" si="258"/>
        <v>624</v>
      </c>
      <c r="U302" s="102">
        <f t="shared" si="258"/>
        <v>622</v>
      </c>
      <c r="V302" s="102">
        <f t="shared" si="258"/>
        <v>620</v>
      </c>
      <c r="W302" s="102">
        <f t="shared" si="258"/>
        <v>618</v>
      </c>
      <c r="X302" s="102">
        <f t="shared" si="258"/>
        <v>616</v>
      </c>
      <c r="Y302" s="102">
        <f t="shared" si="258"/>
        <v>614</v>
      </c>
      <c r="Z302" s="102">
        <f t="shared" si="258"/>
        <v>612</v>
      </c>
      <c r="AA302" s="102">
        <f t="shared" si="258"/>
        <v>610</v>
      </c>
      <c r="AB302" s="102">
        <f t="shared" si="258"/>
        <v>609</v>
      </c>
      <c r="AC302" s="102">
        <f t="shared" si="258"/>
        <v>126</v>
      </c>
      <c r="AD302" s="102">
        <f t="shared" si="258"/>
        <v>128</v>
      </c>
      <c r="AE302" s="102">
        <f t="shared" si="258"/>
        <v>130</v>
      </c>
      <c r="AF302" s="102">
        <f t="shared" si="258"/>
        <v>132</v>
      </c>
      <c r="AG302" s="102">
        <f t="shared" si="258"/>
        <v>134</v>
      </c>
      <c r="AH302" s="102">
        <f t="shared" si="258"/>
        <v>136</v>
      </c>
      <c r="AI302" s="102">
        <f t="shared" si="258"/>
        <v>138</v>
      </c>
      <c r="AJ302" s="102">
        <f t="shared" si="258"/>
        <v>140</v>
      </c>
      <c r="AK302" s="102">
        <f t="shared" si="258"/>
        <v>142</v>
      </c>
      <c r="AL302" s="102">
        <f t="shared" si="258"/>
        <v>144</v>
      </c>
      <c r="AM302" s="103">
        <f t="shared" si="258"/>
        <v>124</v>
      </c>
      <c r="AN302" s="116">
        <f t="shared" si="258"/>
        <v>631</v>
      </c>
      <c r="AO302" s="124">
        <v>3</v>
      </c>
    </row>
    <row r="303" spans="1:41" ht="14.25" thickBot="1">
      <c r="A303" s="62">
        <f t="shared" si="255"/>
        <v>9855</v>
      </c>
      <c r="B303" s="62">
        <f t="shared" si="257"/>
        <v>9125</v>
      </c>
      <c r="C303" s="62">
        <f aca="true" t="shared" si="259" ref="C303:C324">SUM(Q303:AM303)</f>
        <v>8395</v>
      </c>
      <c r="D303" s="62">
        <f>SUM(R303:AL303)</f>
        <v>7665</v>
      </c>
      <c r="O303" s="120">
        <v>725</v>
      </c>
      <c r="P303" s="112">
        <f aca="true" t="shared" si="260" ref="P303:AN303">P261+52</f>
        <v>97</v>
      </c>
      <c r="Q303" s="104">
        <f t="shared" si="260"/>
        <v>101</v>
      </c>
      <c r="R303" s="93">
        <f t="shared" si="260"/>
        <v>566</v>
      </c>
      <c r="S303" s="94">
        <f t="shared" si="260"/>
        <v>546</v>
      </c>
      <c r="T303" s="94">
        <f t="shared" si="260"/>
        <v>548</v>
      </c>
      <c r="U303" s="94">
        <f t="shared" si="260"/>
        <v>550</v>
      </c>
      <c r="V303" s="94">
        <f t="shared" si="260"/>
        <v>552</v>
      </c>
      <c r="W303" s="94">
        <f t="shared" si="260"/>
        <v>554</v>
      </c>
      <c r="X303" s="94">
        <f t="shared" si="260"/>
        <v>556</v>
      </c>
      <c r="Y303" s="94">
        <f t="shared" si="260"/>
        <v>558</v>
      </c>
      <c r="Z303" s="94">
        <f t="shared" si="260"/>
        <v>560</v>
      </c>
      <c r="AA303" s="94">
        <f t="shared" si="260"/>
        <v>562</v>
      </c>
      <c r="AB303" s="94">
        <f t="shared" si="260"/>
        <v>163</v>
      </c>
      <c r="AC303" s="94">
        <f t="shared" si="260"/>
        <v>162</v>
      </c>
      <c r="AD303" s="94">
        <f t="shared" si="260"/>
        <v>160</v>
      </c>
      <c r="AE303" s="94">
        <f t="shared" si="260"/>
        <v>158</v>
      </c>
      <c r="AF303" s="94">
        <f t="shared" si="260"/>
        <v>156</v>
      </c>
      <c r="AG303" s="94">
        <f t="shared" si="260"/>
        <v>154</v>
      </c>
      <c r="AH303" s="94">
        <f t="shared" si="260"/>
        <v>152</v>
      </c>
      <c r="AI303" s="94">
        <f t="shared" si="260"/>
        <v>150</v>
      </c>
      <c r="AJ303" s="94">
        <f t="shared" si="260"/>
        <v>148</v>
      </c>
      <c r="AK303" s="94">
        <f t="shared" si="260"/>
        <v>146</v>
      </c>
      <c r="AL303" s="95">
        <f t="shared" si="260"/>
        <v>564</v>
      </c>
      <c r="AM303" s="108">
        <f t="shared" si="260"/>
        <v>629</v>
      </c>
      <c r="AN303" s="116">
        <f t="shared" si="260"/>
        <v>633</v>
      </c>
      <c r="AO303" s="124">
        <v>5</v>
      </c>
    </row>
    <row r="304" spans="1:41" ht="14.25" thickBot="1">
      <c r="A304" s="62">
        <f t="shared" si="255"/>
        <v>9855</v>
      </c>
      <c r="B304" s="62">
        <f t="shared" si="257"/>
        <v>9125</v>
      </c>
      <c r="C304" s="62">
        <f t="shared" si="259"/>
        <v>8395</v>
      </c>
      <c r="D304" s="62">
        <f aca="true" t="shared" si="261" ref="D304:D323">SUM(R304:AL304)</f>
        <v>7665</v>
      </c>
      <c r="E304" s="62">
        <f>SUM(S304:AK304)</f>
        <v>6935</v>
      </c>
      <c r="O304" s="120">
        <v>723</v>
      </c>
      <c r="P304" s="112">
        <f aca="true" t="shared" si="262" ref="P304:AN304">P262+52</f>
        <v>95</v>
      </c>
      <c r="Q304" s="104">
        <f t="shared" si="262"/>
        <v>103</v>
      </c>
      <c r="R304" s="96">
        <f t="shared" si="262"/>
        <v>183</v>
      </c>
      <c r="S304" s="84">
        <f t="shared" si="262"/>
        <v>526</v>
      </c>
      <c r="T304" s="85">
        <f t="shared" si="262"/>
        <v>186</v>
      </c>
      <c r="U304" s="85">
        <f t="shared" si="262"/>
        <v>188</v>
      </c>
      <c r="V304" s="85">
        <f t="shared" si="262"/>
        <v>190</v>
      </c>
      <c r="W304" s="85">
        <f t="shared" si="262"/>
        <v>192</v>
      </c>
      <c r="X304" s="85">
        <f t="shared" si="262"/>
        <v>194</v>
      </c>
      <c r="Y304" s="85">
        <f t="shared" si="262"/>
        <v>196</v>
      </c>
      <c r="Z304" s="85">
        <f t="shared" si="262"/>
        <v>198</v>
      </c>
      <c r="AA304" s="85">
        <f t="shared" si="262"/>
        <v>200</v>
      </c>
      <c r="AB304" s="85">
        <f t="shared" si="262"/>
        <v>201</v>
      </c>
      <c r="AC304" s="85">
        <f t="shared" si="262"/>
        <v>524</v>
      </c>
      <c r="AD304" s="85">
        <f t="shared" si="262"/>
        <v>522</v>
      </c>
      <c r="AE304" s="85">
        <f t="shared" si="262"/>
        <v>520</v>
      </c>
      <c r="AF304" s="85">
        <f t="shared" si="262"/>
        <v>518</v>
      </c>
      <c r="AG304" s="85">
        <f t="shared" si="262"/>
        <v>516</v>
      </c>
      <c r="AH304" s="85">
        <f t="shared" si="262"/>
        <v>514</v>
      </c>
      <c r="AI304" s="85">
        <f t="shared" si="262"/>
        <v>512</v>
      </c>
      <c r="AJ304" s="85">
        <f t="shared" si="262"/>
        <v>510</v>
      </c>
      <c r="AK304" s="86">
        <f t="shared" si="262"/>
        <v>528</v>
      </c>
      <c r="AL304" s="100">
        <f t="shared" si="262"/>
        <v>547</v>
      </c>
      <c r="AM304" s="108">
        <f t="shared" si="262"/>
        <v>627</v>
      </c>
      <c r="AN304" s="116">
        <f t="shared" si="262"/>
        <v>635</v>
      </c>
      <c r="AO304" s="124">
        <v>7</v>
      </c>
    </row>
    <row r="305" spans="1:41" ht="14.25" thickBot="1">
      <c r="A305" s="62">
        <f t="shared" si="255"/>
        <v>9855</v>
      </c>
      <c r="B305" s="62">
        <f t="shared" si="257"/>
        <v>9125</v>
      </c>
      <c r="C305" s="62">
        <f t="shared" si="259"/>
        <v>8395</v>
      </c>
      <c r="D305" s="62">
        <f t="shared" si="261"/>
        <v>7665</v>
      </c>
      <c r="E305" s="62">
        <f aca="true" t="shared" si="263" ref="E305:E322">SUM(S305:AK305)</f>
        <v>6935</v>
      </c>
      <c r="F305" s="62">
        <f>SUM(T305:AJ305)</f>
        <v>6205</v>
      </c>
      <c r="O305" s="120">
        <v>721</v>
      </c>
      <c r="P305" s="112">
        <f aca="true" t="shared" si="264" ref="P305:AN305">P263+52</f>
        <v>93</v>
      </c>
      <c r="Q305" s="104">
        <f t="shared" si="264"/>
        <v>105</v>
      </c>
      <c r="R305" s="96">
        <f t="shared" si="264"/>
        <v>181</v>
      </c>
      <c r="S305" s="87">
        <f t="shared" si="264"/>
        <v>511</v>
      </c>
      <c r="T305" s="70">
        <f t="shared" si="264"/>
        <v>236</v>
      </c>
      <c r="U305" s="71">
        <f t="shared" si="264"/>
        <v>221</v>
      </c>
      <c r="V305" s="71">
        <f t="shared" si="264"/>
        <v>223</v>
      </c>
      <c r="W305" s="71">
        <f t="shared" si="264"/>
        <v>225</v>
      </c>
      <c r="X305" s="71">
        <f t="shared" si="264"/>
        <v>227</v>
      </c>
      <c r="Y305" s="71">
        <f t="shared" si="264"/>
        <v>229</v>
      </c>
      <c r="Z305" s="71">
        <f t="shared" si="264"/>
        <v>231</v>
      </c>
      <c r="AA305" s="71">
        <f t="shared" si="264"/>
        <v>233</v>
      </c>
      <c r="AB305" s="71">
        <f t="shared" si="264"/>
        <v>493</v>
      </c>
      <c r="AC305" s="71">
        <f t="shared" si="264"/>
        <v>491</v>
      </c>
      <c r="AD305" s="71">
        <f t="shared" si="264"/>
        <v>489</v>
      </c>
      <c r="AE305" s="71">
        <f t="shared" si="264"/>
        <v>487</v>
      </c>
      <c r="AF305" s="71">
        <f t="shared" si="264"/>
        <v>485</v>
      </c>
      <c r="AG305" s="71">
        <f t="shared" si="264"/>
        <v>483</v>
      </c>
      <c r="AH305" s="71">
        <f t="shared" si="264"/>
        <v>481</v>
      </c>
      <c r="AI305" s="71">
        <f t="shared" si="264"/>
        <v>479</v>
      </c>
      <c r="AJ305" s="72">
        <f t="shared" si="264"/>
        <v>492</v>
      </c>
      <c r="AK305" s="89">
        <f t="shared" si="264"/>
        <v>219</v>
      </c>
      <c r="AL305" s="100">
        <f t="shared" si="264"/>
        <v>549</v>
      </c>
      <c r="AM305" s="108">
        <f t="shared" si="264"/>
        <v>625</v>
      </c>
      <c r="AN305" s="116">
        <f t="shared" si="264"/>
        <v>637</v>
      </c>
      <c r="AO305" s="124">
        <v>9</v>
      </c>
    </row>
    <row r="306" spans="1:41" ht="14.25" thickBot="1">
      <c r="A306" s="62">
        <f t="shared" si="255"/>
        <v>9855</v>
      </c>
      <c r="B306" s="62">
        <f t="shared" si="257"/>
        <v>9125</v>
      </c>
      <c r="C306" s="62">
        <f t="shared" si="259"/>
        <v>8395</v>
      </c>
      <c r="D306" s="62">
        <f t="shared" si="261"/>
        <v>7665</v>
      </c>
      <c r="E306" s="62">
        <f t="shared" si="263"/>
        <v>6935</v>
      </c>
      <c r="F306" s="62">
        <f aca="true" t="shared" si="265" ref="F306:F321">SUM(T306:AJ306)</f>
        <v>6205</v>
      </c>
      <c r="G306" s="62">
        <f>SUM(U306:AI306)</f>
        <v>5475</v>
      </c>
      <c r="O306" s="120">
        <v>719</v>
      </c>
      <c r="P306" s="112">
        <f aca="true" t="shared" si="266" ref="P306:AN306">P264+52</f>
        <v>91</v>
      </c>
      <c r="Q306" s="104">
        <f t="shared" si="266"/>
        <v>107</v>
      </c>
      <c r="R306" s="96">
        <f t="shared" si="266"/>
        <v>179</v>
      </c>
      <c r="S306" s="87">
        <f t="shared" si="266"/>
        <v>513</v>
      </c>
      <c r="T306" s="73">
        <f t="shared" si="266"/>
        <v>508</v>
      </c>
      <c r="U306" s="67">
        <f t="shared" si="266"/>
        <v>266</v>
      </c>
      <c r="V306" s="68">
        <f t="shared" si="266"/>
        <v>476</v>
      </c>
      <c r="W306" s="68">
        <f t="shared" si="266"/>
        <v>474</v>
      </c>
      <c r="X306" s="68">
        <f t="shared" si="266"/>
        <v>472</v>
      </c>
      <c r="Y306" s="68">
        <f t="shared" si="266"/>
        <v>470</v>
      </c>
      <c r="Z306" s="68">
        <f t="shared" si="266"/>
        <v>468</v>
      </c>
      <c r="AA306" s="68">
        <f t="shared" si="266"/>
        <v>466</v>
      </c>
      <c r="AB306" s="68">
        <f t="shared" si="266"/>
        <v>465</v>
      </c>
      <c r="AC306" s="68">
        <f t="shared" si="266"/>
        <v>270</v>
      </c>
      <c r="AD306" s="68">
        <f t="shared" si="266"/>
        <v>272</v>
      </c>
      <c r="AE306" s="68">
        <f t="shared" si="266"/>
        <v>274</v>
      </c>
      <c r="AF306" s="68">
        <f t="shared" si="266"/>
        <v>276</v>
      </c>
      <c r="AG306" s="68">
        <f t="shared" si="266"/>
        <v>278</v>
      </c>
      <c r="AH306" s="68">
        <f t="shared" si="266"/>
        <v>280</v>
      </c>
      <c r="AI306" s="69">
        <f t="shared" si="266"/>
        <v>268</v>
      </c>
      <c r="AJ306" s="77">
        <f t="shared" si="266"/>
        <v>222</v>
      </c>
      <c r="AK306" s="89">
        <f t="shared" si="266"/>
        <v>217</v>
      </c>
      <c r="AL306" s="100">
        <f t="shared" si="266"/>
        <v>551</v>
      </c>
      <c r="AM306" s="108">
        <f t="shared" si="266"/>
        <v>623</v>
      </c>
      <c r="AN306" s="116">
        <f t="shared" si="266"/>
        <v>639</v>
      </c>
      <c r="AO306" s="124">
        <v>11</v>
      </c>
    </row>
    <row r="307" spans="1:41" ht="14.25" thickBot="1">
      <c r="A307" s="62">
        <f t="shared" si="255"/>
        <v>9855</v>
      </c>
      <c r="B307" s="62">
        <f t="shared" si="257"/>
        <v>9125</v>
      </c>
      <c r="C307" s="62">
        <f t="shared" si="259"/>
        <v>8395</v>
      </c>
      <c r="D307" s="62">
        <f t="shared" si="261"/>
        <v>7665</v>
      </c>
      <c r="E307" s="62">
        <f t="shared" si="263"/>
        <v>6935</v>
      </c>
      <c r="F307" s="62">
        <f t="shared" si="265"/>
        <v>6205</v>
      </c>
      <c r="G307" s="62">
        <f aca="true" t="shared" si="267" ref="G307:G320">SUM(U307:AI307)</f>
        <v>5475</v>
      </c>
      <c r="H307" s="62">
        <f>SUM(V307:AH307)</f>
        <v>4745</v>
      </c>
      <c r="O307" s="120">
        <v>717</v>
      </c>
      <c r="P307" s="112">
        <f aca="true" t="shared" si="268" ref="P307:AN307">P265+52</f>
        <v>89</v>
      </c>
      <c r="Q307" s="104">
        <f t="shared" si="268"/>
        <v>109</v>
      </c>
      <c r="R307" s="96">
        <f t="shared" si="268"/>
        <v>177</v>
      </c>
      <c r="S307" s="87">
        <f t="shared" si="268"/>
        <v>515</v>
      </c>
      <c r="T307" s="73">
        <f t="shared" si="268"/>
        <v>506</v>
      </c>
      <c r="U307" s="78">
        <f t="shared" si="268"/>
        <v>253</v>
      </c>
      <c r="V307" s="54">
        <f t="shared" si="268"/>
        <v>294</v>
      </c>
      <c r="W307" s="55">
        <f t="shared" si="268"/>
        <v>304</v>
      </c>
      <c r="X307" s="55">
        <f t="shared" si="268"/>
        <v>302</v>
      </c>
      <c r="Y307" s="55">
        <f t="shared" si="268"/>
        <v>300</v>
      </c>
      <c r="Z307" s="55">
        <f t="shared" si="268"/>
        <v>298</v>
      </c>
      <c r="AA307" s="55">
        <f t="shared" si="268"/>
        <v>296</v>
      </c>
      <c r="AB307" s="55">
        <f t="shared" si="268"/>
        <v>439</v>
      </c>
      <c r="AC307" s="55">
        <f t="shared" si="268"/>
        <v>440</v>
      </c>
      <c r="AD307" s="55">
        <f t="shared" si="268"/>
        <v>442</v>
      </c>
      <c r="AE307" s="55">
        <f t="shared" si="268"/>
        <v>444</v>
      </c>
      <c r="AF307" s="55">
        <f t="shared" si="268"/>
        <v>446</v>
      </c>
      <c r="AG307" s="55">
        <f t="shared" si="268"/>
        <v>448</v>
      </c>
      <c r="AH307" s="56">
        <f t="shared" si="268"/>
        <v>292</v>
      </c>
      <c r="AI307" s="79">
        <f t="shared" si="268"/>
        <v>477</v>
      </c>
      <c r="AJ307" s="77">
        <f t="shared" si="268"/>
        <v>224</v>
      </c>
      <c r="AK307" s="89">
        <f t="shared" si="268"/>
        <v>215</v>
      </c>
      <c r="AL307" s="100">
        <f t="shared" si="268"/>
        <v>553</v>
      </c>
      <c r="AM307" s="108">
        <f t="shared" si="268"/>
        <v>621</v>
      </c>
      <c r="AN307" s="116">
        <f t="shared" si="268"/>
        <v>641</v>
      </c>
      <c r="AO307" s="124">
        <v>13</v>
      </c>
    </row>
    <row r="308" spans="1:41" ht="14.25" thickBot="1">
      <c r="A308" s="62">
        <f t="shared" si="255"/>
        <v>9855</v>
      </c>
      <c r="B308" s="62">
        <f t="shared" si="257"/>
        <v>9125</v>
      </c>
      <c r="C308" s="62">
        <f t="shared" si="259"/>
        <v>8395</v>
      </c>
      <c r="D308" s="62">
        <f t="shared" si="261"/>
        <v>7665</v>
      </c>
      <c r="E308" s="62">
        <f t="shared" si="263"/>
        <v>6935</v>
      </c>
      <c r="F308" s="62">
        <f t="shared" si="265"/>
        <v>6205</v>
      </c>
      <c r="G308" s="62">
        <f t="shared" si="267"/>
        <v>5475</v>
      </c>
      <c r="H308" s="62">
        <f aca="true" t="shared" si="269" ref="H308:H319">SUM(V308:AH308)</f>
        <v>4745</v>
      </c>
      <c r="I308" s="62">
        <f>SUM(W308:AG308)</f>
        <v>4015</v>
      </c>
      <c r="O308" s="120">
        <v>715</v>
      </c>
      <c r="P308" s="112">
        <f aca="true" t="shared" si="270" ref="P308:AN308">P266+52</f>
        <v>87</v>
      </c>
      <c r="Q308" s="104">
        <f t="shared" si="270"/>
        <v>111</v>
      </c>
      <c r="R308" s="96">
        <f t="shared" si="270"/>
        <v>175</v>
      </c>
      <c r="S308" s="87">
        <f t="shared" si="270"/>
        <v>517</v>
      </c>
      <c r="T308" s="73">
        <f t="shared" si="270"/>
        <v>504</v>
      </c>
      <c r="U308" s="78">
        <f t="shared" si="270"/>
        <v>255</v>
      </c>
      <c r="V308" s="57">
        <f t="shared" si="270"/>
        <v>449</v>
      </c>
      <c r="W308" s="46">
        <f t="shared" si="270"/>
        <v>414</v>
      </c>
      <c r="X308" s="47">
        <f t="shared" si="270"/>
        <v>407</v>
      </c>
      <c r="Y308" s="47">
        <f t="shared" si="270"/>
        <v>409</v>
      </c>
      <c r="Z308" s="47">
        <f t="shared" si="270"/>
        <v>411</v>
      </c>
      <c r="AA308" s="47">
        <f t="shared" si="270"/>
        <v>413</v>
      </c>
      <c r="AB308" s="47">
        <f t="shared" si="270"/>
        <v>415</v>
      </c>
      <c r="AC308" s="47">
        <f t="shared" si="270"/>
        <v>311</v>
      </c>
      <c r="AD308" s="47">
        <f t="shared" si="270"/>
        <v>309</v>
      </c>
      <c r="AE308" s="47">
        <f t="shared" si="270"/>
        <v>307</v>
      </c>
      <c r="AF308" s="47">
        <f t="shared" si="270"/>
        <v>305</v>
      </c>
      <c r="AG308" s="48">
        <f t="shared" si="270"/>
        <v>314</v>
      </c>
      <c r="AH308" s="58">
        <f t="shared" si="270"/>
        <v>281</v>
      </c>
      <c r="AI308" s="79">
        <f t="shared" si="270"/>
        <v>475</v>
      </c>
      <c r="AJ308" s="77">
        <f t="shared" si="270"/>
        <v>226</v>
      </c>
      <c r="AK308" s="89">
        <f t="shared" si="270"/>
        <v>213</v>
      </c>
      <c r="AL308" s="100">
        <f t="shared" si="270"/>
        <v>555</v>
      </c>
      <c r="AM308" s="108">
        <f t="shared" si="270"/>
        <v>619</v>
      </c>
      <c r="AN308" s="116">
        <f t="shared" si="270"/>
        <v>643</v>
      </c>
      <c r="AO308" s="124">
        <v>15</v>
      </c>
    </row>
    <row r="309" spans="1:41" ht="14.25" thickBot="1">
      <c r="A309" s="62">
        <f t="shared" si="255"/>
        <v>9855</v>
      </c>
      <c r="B309" s="62">
        <f t="shared" si="257"/>
        <v>9125</v>
      </c>
      <c r="C309" s="62">
        <f t="shared" si="259"/>
        <v>8395</v>
      </c>
      <c r="D309" s="62">
        <f t="shared" si="261"/>
        <v>7665</v>
      </c>
      <c r="E309" s="62">
        <f t="shared" si="263"/>
        <v>6935</v>
      </c>
      <c r="F309" s="62">
        <f t="shared" si="265"/>
        <v>6205</v>
      </c>
      <c r="G309" s="62">
        <f t="shared" si="267"/>
        <v>5475</v>
      </c>
      <c r="H309" s="62">
        <f t="shared" si="269"/>
        <v>4745</v>
      </c>
      <c r="I309" s="62">
        <f aca="true" t="shared" si="271" ref="I309:I318">SUM(W309:AG309)</f>
        <v>4015</v>
      </c>
      <c r="J309" s="62">
        <f>SUM(X309:AF309)</f>
        <v>3285</v>
      </c>
      <c r="O309" s="120">
        <v>713</v>
      </c>
      <c r="P309" s="112">
        <f aca="true" t="shared" si="272" ref="P309:AN309">P267+52</f>
        <v>85</v>
      </c>
      <c r="Q309" s="104">
        <f t="shared" si="272"/>
        <v>113</v>
      </c>
      <c r="R309" s="96">
        <f t="shared" si="272"/>
        <v>173</v>
      </c>
      <c r="S309" s="87">
        <f t="shared" si="272"/>
        <v>519</v>
      </c>
      <c r="T309" s="73">
        <f t="shared" si="272"/>
        <v>502</v>
      </c>
      <c r="U309" s="78">
        <f t="shared" si="272"/>
        <v>257</v>
      </c>
      <c r="V309" s="57">
        <f t="shared" si="272"/>
        <v>447</v>
      </c>
      <c r="W309" s="49">
        <f t="shared" si="272"/>
        <v>306</v>
      </c>
      <c r="X309" s="38">
        <f t="shared" si="272"/>
        <v>334</v>
      </c>
      <c r="Y309" s="39">
        <f t="shared" si="272"/>
        <v>405</v>
      </c>
      <c r="Z309" s="39">
        <f t="shared" si="272"/>
        <v>403</v>
      </c>
      <c r="AA309" s="39">
        <f t="shared" si="272"/>
        <v>401</v>
      </c>
      <c r="AB309" s="39">
        <f t="shared" si="272"/>
        <v>333</v>
      </c>
      <c r="AC309" s="39">
        <f t="shared" si="272"/>
        <v>335</v>
      </c>
      <c r="AD309" s="39">
        <f t="shared" si="272"/>
        <v>337</v>
      </c>
      <c r="AE309" s="39">
        <f t="shared" si="272"/>
        <v>339</v>
      </c>
      <c r="AF309" s="40">
        <f t="shared" si="272"/>
        <v>398</v>
      </c>
      <c r="AG309" s="51">
        <f t="shared" si="272"/>
        <v>424</v>
      </c>
      <c r="AH309" s="58">
        <f t="shared" si="272"/>
        <v>283</v>
      </c>
      <c r="AI309" s="79">
        <f t="shared" si="272"/>
        <v>473</v>
      </c>
      <c r="AJ309" s="77">
        <f t="shared" si="272"/>
        <v>228</v>
      </c>
      <c r="AK309" s="89">
        <f t="shared" si="272"/>
        <v>211</v>
      </c>
      <c r="AL309" s="100">
        <f t="shared" si="272"/>
        <v>557</v>
      </c>
      <c r="AM309" s="108">
        <f t="shared" si="272"/>
        <v>617</v>
      </c>
      <c r="AN309" s="116">
        <f t="shared" si="272"/>
        <v>645</v>
      </c>
      <c r="AO309" s="124">
        <v>17</v>
      </c>
    </row>
    <row r="310" spans="1:41" ht="14.25" thickBot="1">
      <c r="A310" s="62">
        <f t="shared" si="255"/>
        <v>9855</v>
      </c>
      <c r="B310" s="62">
        <f t="shared" si="257"/>
        <v>9125</v>
      </c>
      <c r="C310" s="62">
        <f t="shared" si="259"/>
        <v>8395</v>
      </c>
      <c r="D310" s="62">
        <f t="shared" si="261"/>
        <v>7665</v>
      </c>
      <c r="E310" s="62">
        <f t="shared" si="263"/>
        <v>6935</v>
      </c>
      <c r="F310" s="62">
        <f t="shared" si="265"/>
        <v>6205</v>
      </c>
      <c r="G310" s="62">
        <f t="shared" si="267"/>
        <v>5475</v>
      </c>
      <c r="H310" s="62">
        <f t="shared" si="269"/>
        <v>4745</v>
      </c>
      <c r="I310" s="62">
        <f t="shared" si="271"/>
        <v>4015</v>
      </c>
      <c r="J310" s="62">
        <f aca="true" t="shared" si="273" ref="J310:J317">SUM(X310:AF310)</f>
        <v>3285</v>
      </c>
      <c r="K310" s="62">
        <f>SUM(Y310:AE310)</f>
        <v>2555</v>
      </c>
      <c r="O310" s="120">
        <v>711</v>
      </c>
      <c r="P310" s="112">
        <f aca="true" t="shared" si="274" ref="P310:AN310">P268+52</f>
        <v>83</v>
      </c>
      <c r="Q310" s="104">
        <f t="shared" si="274"/>
        <v>115</v>
      </c>
      <c r="R310" s="96">
        <f t="shared" si="274"/>
        <v>171</v>
      </c>
      <c r="S310" s="87">
        <f t="shared" si="274"/>
        <v>521</v>
      </c>
      <c r="T310" s="73">
        <f t="shared" si="274"/>
        <v>500</v>
      </c>
      <c r="U310" s="78">
        <f t="shared" si="274"/>
        <v>259</v>
      </c>
      <c r="V310" s="57">
        <f t="shared" si="274"/>
        <v>445</v>
      </c>
      <c r="W310" s="49">
        <f t="shared" si="274"/>
        <v>308</v>
      </c>
      <c r="X310" s="41">
        <f t="shared" si="274"/>
        <v>340</v>
      </c>
      <c r="Y310" s="30">
        <f t="shared" si="274"/>
        <v>346</v>
      </c>
      <c r="Z310" s="31">
        <f t="shared" si="274"/>
        <v>341</v>
      </c>
      <c r="AA310" s="31">
        <f t="shared" si="274"/>
        <v>343</v>
      </c>
      <c r="AB310" s="31">
        <f t="shared" si="274"/>
        <v>383</v>
      </c>
      <c r="AC310" s="31">
        <f t="shared" si="274"/>
        <v>381</v>
      </c>
      <c r="AD310" s="31">
        <f t="shared" si="274"/>
        <v>379</v>
      </c>
      <c r="AE310" s="32">
        <f t="shared" si="274"/>
        <v>382</v>
      </c>
      <c r="AF310" s="45">
        <f t="shared" si="274"/>
        <v>390</v>
      </c>
      <c r="AG310" s="51">
        <f t="shared" si="274"/>
        <v>422</v>
      </c>
      <c r="AH310" s="58">
        <f t="shared" si="274"/>
        <v>285</v>
      </c>
      <c r="AI310" s="79">
        <f t="shared" si="274"/>
        <v>471</v>
      </c>
      <c r="AJ310" s="77">
        <f t="shared" si="274"/>
        <v>230</v>
      </c>
      <c r="AK310" s="89">
        <f t="shared" si="274"/>
        <v>209</v>
      </c>
      <c r="AL310" s="100">
        <f t="shared" si="274"/>
        <v>559</v>
      </c>
      <c r="AM310" s="108">
        <f t="shared" si="274"/>
        <v>615</v>
      </c>
      <c r="AN310" s="116">
        <f t="shared" si="274"/>
        <v>647</v>
      </c>
      <c r="AO310" s="124">
        <v>19</v>
      </c>
    </row>
    <row r="311" spans="1:41" ht="14.25" thickBot="1">
      <c r="A311" s="62">
        <f t="shared" si="255"/>
        <v>9855</v>
      </c>
      <c r="B311" s="62">
        <f t="shared" si="257"/>
        <v>9125</v>
      </c>
      <c r="C311" s="62">
        <f t="shared" si="259"/>
        <v>8395</v>
      </c>
      <c r="D311" s="62">
        <f t="shared" si="261"/>
        <v>7665</v>
      </c>
      <c r="E311" s="62">
        <f t="shared" si="263"/>
        <v>6935</v>
      </c>
      <c r="F311" s="62">
        <f t="shared" si="265"/>
        <v>6205</v>
      </c>
      <c r="G311" s="62">
        <f t="shared" si="267"/>
        <v>5475</v>
      </c>
      <c r="H311" s="62">
        <f t="shared" si="269"/>
        <v>4745</v>
      </c>
      <c r="I311" s="62">
        <f t="shared" si="271"/>
        <v>4015</v>
      </c>
      <c r="J311" s="62">
        <f t="shared" si="273"/>
        <v>3285</v>
      </c>
      <c r="K311" s="62">
        <f aca="true" t="shared" si="275" ref="K311:K316">SUM(Y311:AE311)</f>
        <v>2555</v>
      </c>
      <c r="L311" s="62">
        <f>SUM(Z311:AD311)</f>
        <v>1825</v>
      </c>
      <c r="O311" s="120">
        <v>709</v>
      </c>
      <c r="P311" s="112">
        <f aca="true" t="shared" si="276" ref="P311:AN311">P269+52</f>
        <v>81</v>
      </c>
      <c r="Q311" s="104">
        <f t="shared" si="276"/>
        <v>117</v>
      </c>
      <c r="R311" s="96">
        <f t="shared" si="276"/>
        <v>169</v>
      </c>
      <c r="S311" s="87">
        <f t="shared" si="276"/>
        <v>523</v>
      </c>
      <c r="T311" s="73">
        <f t="shared" si="276"/>
        <v>498</v>
      </c>
      <c r="U311" s="78">
        <f t="shared" si="276"/>
        <v>261</v>
      </c>
      <c r="V311" s="57">
        <f t="shared" si="276"/>
        <v>443</v>
      </c>
      <c r="W311" s="49">
        <f t="shared" si="276"/>
        <v>310</v>
      </c>
      <c r="X311" s="41">
        <f t="shared" si="276"/>
        <v>338</v>
      </c>
      <c r="Y311" s="33">
        <f t="shared" si="276"/>
        <v>388</v>
      </c>
      <c r="Z311" s="22">
        <f t="shared" si="276"/>
        <v>374</v>
      </c>
      <c r="AA311" s="23">
        <f t="shared" si="276"/>
        <v>370</v>
      </c>
      <c r="AB311" s="23">
        <f t="shared" si="276"/>
        <v>355</v>
      </c>
      <c r="AC311" s="23">
        <f t="shared" si="276"/>
        <v>354</v>
      </c>
      <c r="AD311" s="24">
        <f t="shared" si="276"/>
        <v>372</v>
      </c>
      <c r="AE311" s="37">
        <f t="shared" si="276"/>
        <v>342</v>
      </c>
      <c r="AF311" s="45">
        <f t="shared" si="276"/>
        <v>392</v>
      </c>
      <c r="AG311" s="51">
        <f t="shared" si="276"/>
        <v>420</v>
      </c>
      <c r="AH311" s="58">
        <f t="shared" si="276"/>
        <v>287</v>
      </c>
      <c r="AI311" s="79">
        <f t="shared" si="276"/>
        <v>469</v>
      </c>
      <c r="AJ311" s="77">
        <f t="shared" si="276"/>
        <v>232</v>
      </c>
      <c r="AK311" s="89">
        <f t="shared" si="276"/>
        <v>207</v>
      </c>
      <c r="AL311" s="100">
        <f t="shared" si="276"/>
        <v>561</v>
      </c>
      <c r="AM311" s="108">
        <f t="shared" si="276"/>
        <v>613</v>
      </c>
      <c r="AN311" s="116">
        <f t="shared" si="276"/>
        <v>649</v>
      </c>
      <c r="AO311" s="124">
        <v>21</v>
      </c>
    </row>
    <row r="312" spans="1:41" ht="13.5">
      <c r="A312" s="62">
        <f t="shared" si="255"/>
        <v>9855</v>
      </c>
      <c r="B312" s="62">
        <f t="shared" si="257"/>
        <v>9125</v>
      </c>
      <c r="C312" s="62">
        <f t="shared" si="259"/>
        <v>8395</v>
      </c>
      <c r="D312" s="62">
        <f t="shared" si="261"/>
        <v>7665</v>
      </c>
      <c r="E312" s="62">
        <f t="shared" si="263"/>
        <v>6935</v>
      </c>
      <c r="F312" s="62">
        <f t="shared" si="265"/>
        <v>6205</v>
      </c>
      <c r="G312" s="62">
        <f t="shared" si="267"/>
        <v>5475</v>
      </c>
      <c r="H312" s="62">
        <f t="shared" si="269"/>
        <v>4745</v>
      </c>
      <c r="I312" s="62">
        <f t="shared" si="271"/>
        <v>4015</v>
      </c>
      <c r="J312" s="62">
        <f t="shared" si="273"/>
        <v>3285</v>
      </c>
      <c r="K312" s="62">
        <f t="shared" si="275"/>
        <v>2555</v>
      </c>
      <c r="L312" s="62">
        <f>SUM(Z312:AD312)</f>
        <v>1825</v>
      </c>
      <c r="M312" s="62">
        <f>SUM(AA312:AC312)</f>
        <v>1095</v>
      </c>
      <c r="O312" s="120">
        <v>707</v>
      </c>
      <c r="P312" s="112">
        <f aca="true" t="shared" si="277" ref="P312:AN312">P270+52</f>
        <v>79</v>
      </c>
      <c r="Q312" s="104">
        <f t="shared" si="277"/>
        <v>119</v>
      </c>
      <c r="R312" s="96">
        <f t="shared" si="277"/>
        <v>167</v>
      </c>
      <c r="S312" s="87">
        <f t="shared" si="277"/>
        <v>525</v>
      </c>
      <c r="T312" s="73">
        <f t="shared" si="277"/>
        <v>496</v>
      </c>
      <c r="U312" s="78">
        <f t="shared" si="277"/>
        <v>263</v>
      </c>
      <c r="V312" s="57">
        <f t="shared" si="277"/>
        <v>441</v>
      </c>
      <c r="W312" s="49">
        <f t="shared" si="277"/>
        <v>312</v>
      </c>
      <c r="X312" s="41">
        <f t="shared" si="277"/>
        <v>336</v>
      </c>
      <c r="Y312" s="33">
        <f t="shared" si="277"/>
        <v>386</v>
      </c>
      <c r="Z312" s="25">
        <f t="shared" si="277"/>
        <v>359</v>
      </c>
      <c r="AA312" s="13">
        <f t="shared" si="277"/>
        <v>362</v>
      </c>
      <c r="AB312" s="14">
        <f t="shared" si="277"/>
        <v>369</v>
      </c>
      <c r="AC312" s="15">
        <f t="shared" si="277"/>
        <v>364</v>
      </c>
      <c r="AD312" s="29">
        <f t="shared" si="277"/>
        <v>371</v>
      </c>
      <c r="AE312" s="37">
        <f t="shared" si="277"/>
        <v>344</v>
      </c>
      <c r="AF312" s="45">
        <f t="shared" si="277"/>
        <v>394</v>
      </c>
      <c r="AG312" s="51">
        <f t="shared" si="277"/>
        <v>418</v>
      </c>
      <c r="AH312" s="58">
        <f t="shared" si="277"/>
        <v>289</v>
      </c>
      <c r="AI312" s="79">
        <f t="shared" si="277"/>
        <v>467</v>
      </c>
      <c r="AJ312" s="77">
        <f t="shared" si="277"/>
        <v>234</v>
      </c>
      <c r="AK312" s="89">
        <f t="shared" si="277"/>
        <v>205</v>
      </c>
      <c r="AL312" s="100">
        <f t="shared" si="277"/>
        <v>563</v>
      </c>
      <c r="AM312" s="108">
        <f t="shared" si="277"/>
        <v>611</v>
      </c>
      <c r="AN312" s="116">
        <f t="shared" si="277"/>
        <v>651</v>
      </c>
      <c r="AO312" s="124">
        <v>23</v>
      </c>
    </row>
    <row r="313" spans="1:41" ht="13.5">
      <c r="A313" s="62">
        <f t="shared" si="255"/>
        <v>9855</v>
      </c>
      <c r="B313" s="62">
        <f t="shared" si="257"/>
        <v>9125</v>
      </c>
      <c r="C313" s="62">
        <f t="shared" si="259"/>
        <v>8395</v>
      </c>
      <c r="D313" s="62">
        <f t="shared" si="261"/>
        <v>7665</v>
      </c>
      <c r="E313" s="62">
        <f t="shared" si="263"/>
        <v>6935</v>
      </c>
      <c r="F313" s="62">
        <f t="shared" si="265"/>
        <v>6205</v>
      </c>
      <c r="G313" s="62">
        <f t="shared" si="267"/>
        <v>5475</v>
      </c>
      <c r="H313" s="62">
        <f t="shared" si="269"/>
        <v>4745</v>
      </c>
      <c r="I313" s="62">
        <f t="shared" si="271"/>
        <v>4015</v>
      </c>
      <c r="J313" s="62">
        <f t="shared" si="273"/>
        <v>3285</v>
      </c>
      <c r="K313" s="62">
        <f t="shared" si="275"/>
        <v>2555</v>
      </c>
      <c r="L313" s="62">
        <f>SUM(Z313:AD313)</f>
        <v>1825</v>
      </c>
      <c r="M313" s="62">
        <f>SUM(AA313:AC313)</f>
        <v>1095</v>
      </c>
      <c r="O313" s="120">
        <v>27</v>
      </c>
      <c r="P313" s="112">
        <f aca="true" t="shared" si="278" ref="P313:AN313">P271+52</f>
        <v>77</v>
      </c>
      <c r="Q313" s="104">
        <f t="shared" si="278"/>
        <v>607</v>
      </c>
      <c r="R313" s="96">
        <f t="shared" si="278"/>
        <v>165</v>
      </c>
      <c r="S313" s="87">
        <f t="shared" si="278"/>
        <v>527</v>
      </c>
      <c r="T313" s="73">
        <f t="shared" si="278"/>
        <v>495</v>
      </c>
      <c r="U313" s="78">
        <f t="shared" si="278"/>
        <v>463</v>
      </c>
      <c r="V313" s="57">
        <f t="shared" si="278"/>
        <v>293</v>
      </c>
      <c r="W313" s="49">
        <f t="shared" si="278"/>
        <v>313</v>
      </c>
      <c r="X313" s="41">
        <f t="shared" si="278"/>
        <v>399</v>
      </c>
      <c r="Y313" s="33">
        <f t="shared" si="278"/>
        <v>385</v>
      </c>
      <c r="Z313" s="25">
        <f t="shared" si="278"/>
        <v>357</v>
      </c>
      <c r="AA313" s="16">
        <f t="shared" si="278"/>
        <v>367</v>
      </c>
      <c r="AB313" s="4">
        <f t="shared" si="278"/>
        <v>365</v>
      </c>
      <c r="AC313" s="17">
        <f t="shared" si="278"/>
        <v>363</v>
      </c>
      <c r="AD313" s="29">
        <f t="shared" si="278"/>
        <v>373</v>
      </c>
      <c r="AE313" s="37">
        <f t="shared" si="278"/>
        <v>345</v>
      </c>
      <c r="AF313" s="45">
        <f t="shared" si="278"/>
        <v>331</v>
      </c>
      <c r="AG313" s="51">
        <f t="shared" si="278"/>
        <v>417</v>
      </c>
      <c r="AH313" s="58">
        <f t="shared" si="278"/>
        <v>437</v>
      </c>
      <c r="AI313" s="79">
        <f t="shared" si="278"/>
        <v>267</v>
      </c>
      <c r="AJ313" s="77">
        <f t="shared" si="278"/>
        <v>235</v>
      </c>
      <c r="AK313" s="89">
        <f t="shared" si="278"/>
        <v>203</v>
      </c>
      <c r="AL313" s="100">
        <f t="shared" si="278"/>
        <v>565</v>
      </c>
      <c r="AM313" s="108">
        <f t="shared" si="278"/>
        <v>123</v>
      </c>
      <c r="AN313" s="116">
        <f t="shared" si="278"/>
        <v>653</v>
      </c>
      <c r="AO313" s="124">
        <v>703</v>
      </c>
    </row>
    <row r="314" spans="1:41" ht="14.25" thickBot="1">
      <c r="A314" s="62">
        <f t="shared" si="255"/>
        <v>9855</v>
      </c>
      <c r="B314" s="62">
        <f t="shared" si="257"/>
        <v>9125</v>
      </c>
      <c r="C314" s="62">
        <f t="shared" si="259"/>
        <v>8395</v>
      </c>
      <c r="D314" s="62">
        <f t="shared" si="261"/>
        <v>7665</v>
      </c>
      <c r="E314" s="62">
        <f t="shared" si="263"/>
        <v>6935</v>
      </c>
      <c r="F314" s="62">
        <f t="shared" si="265"/>
        <v>6205</v>
      </c>
      <c r="G314" s="62">
        <f t="shared" si="267"/>
        <v>5475</v>
      </c>
      <c r="H314" s="62">
        <f t="shared" si="269"/>
        <v>4745</v>
      </c>
      <c r="I314" s="62">
        <f t="shared" si="271"/>
        <v>4015</v>
      </c>
      <c r="J314" s="62">
        <f t="shared" si="273"/>
        <v>3285</v>
      </c>
      <c r="K314" s="62">
        <f t="shared" si="275"/>
        <v>2555</v>
      </c>
      <c r="L314" s="62">
        <f>SUM(Z314:AD314)</f>
        <v>1825</v>
      </c>
      <c r="M314" s="62">
        <f>SUM(AA314:AC314)</f>
        <v>1095</v>
      </c>
      <c r="O314" s="120">
        <v>29</v>
      </c>
      <c r="P314" s="112">
        <f aca="true" t="shared" si="279" ref="P314:AN314">P272+52</f>
        <v>657</v>
      </c>
      <c r="Q314" s="104">
        <f t="shared" si="279"/>
        <v>605</v>
      </c>
      <c r="R314" s="96">
        <f t="shared" si="279"/>
        <v>569</v>
      </c>
      <c r="S314" s="87">
        <f t="shared" si="279"/>
        <v>199</v>
      </c>
      <c r="T314" s="73">
        <f t="shared" si="279"/>
        <v>240</v>
      </c>
      <c r="U314" s="78">
        <f t="shared" si="279"/>
        <v>461</v>
      </c>
      <c r="V314" s="57">
        <f t="shared" si="279"/>
        <v>295</v>
      </c>
      <c r="W314" s="49">
        <f t="shared" si="279"/>
        <v>412</v>
      </c>
      <c r="X314" s="41">
        <f t="shared" si="279"/>
        <v>400</v>
      </c>
      <c r="Y314" s="33">
        <f t="shared" si="279"/>
        <v>350</v>
      </c>
      <c r="Z314" s="25">
        <f t="shared" si="279"/>
        <v>377</v>
      </c>
      <c r="AA314" s="18">
        <f t="shared" si="279"/>
        <v>366</v>
      </c>
      <c r="AB314" s="19">
        <f t="shared" si="279"/>
        <v>361</v>
      </c>
      <c r="AC314" s="20">
        <f t="shared" si="279"/>
        <v>368</v>
      </c>
      <c r="AD314" s="29">
        <f t="shared" si="279"/>
        <v>353</v>
      </c>
      <c r="AE314" s="37">
        <f t="shared" si="279"/>
        <v>380</v>
      </c>
      <c r="AF314" s="45">
        <f t="shared" si="279"/>
        <v>330</v>
      </c>
      <c r="AG314" s="51">
        <f t="shared" si="279"/>
        <v>318</v>
      </c>
      <c r="AH314" s="58">
        <f t="shared" si="279"/>
        <v>435</v>
      </c>
      <c r="AI314" s="79">
        <f t="shared" si="279"/>
        <v>269</v>
      </c>
      <c r="AJ314" s="77">
        <f t="shared" si="279"/>
        <v>490</v>
      </c>
      <c r="AK314" s="89">
        <f t="shared" si="279"/>
        <v>531</v>
      </c>
      <c r="AL314" s="100">
        <f t="shared" si="279"/>
        <v>161</v>
      </c>
      <c r="AM314" s="108">
        <f t="shared" si="279"/>
        <v>125</v>
      </c>
      <c r="AN314" s="116">
        <f t="shared" si="279"/>
        <v>73</v>
      </c>
      <c r="AO314" s="124">
        <v>701</v>
      </c>
    </row>
    <row r="315" spans="1:41" ht="14.25" thickBot="1">
      <c r="A315" s="62">
        <f t="shared" si="255"/>
        <v>9855</v>
      </c>
      <c r="B315" s="62">
        <f t="shared" si="257"/>
        <v>9125</v>
      </c>
      <c r="C315" s="62">
        <f t="shared" si="259"/>
        <v>8395</v>
      </c>
      <c r="D315" s="62">
        <f t="shared" si="261"/>
        <v>7665</v>
      </c>
      <c r="E315" s="62">
        <f t="shared" si="263"/>
        <v>6935</v>
      </c>
      <c r="F315" s="62">
        <f t="shared" si="265"/>
        <v>6205</v>
      </c>
      <c r="G315" s="62">
        <f t="shared" si="267"/>
        <v>5475</v>
      </c>
      <c r="H315" s="62">
        <f t="shared" si="269"/>
        <v>4745</v>
      </c>
      <c r="I315" s="62">
        <f t="shared" si="271"/>
        <v>4015</v>
      </c>
      <c r="J315" s="62">
        <f t="shared" si="273"/>
        <v>3285</v>
      </c>
      <c r="K315" s="62">
        <f t="shared" si="275"/>
        <v>2555</v>
      </c>
      <c r="L315" s="62">
        <f>SUM(Z315:AD315)</f>
        <v>1825</v>
      </c>
      <c r="O315" s="120">
        <v>31</v>
      </c>
      <c r="P315" s="112">
        <f aca="true" t="shared" si="280" ref="P315:AN315">P273+52</f>
        <v>659</v>
      </c>
      <c r="Q315" s="104">
        <f t="shared" si="280"/>
        <v>603</v>
      </c>
      <c r="R315" s="96">
        <f t="shared" si="280"/>
        <v>571</v>
      </c>
      <c r="S315" s="87">
        <f t="shared" si="280"/>
        <v>197</v>
      </c>
      <c r="T315" s="73">
        <f t="shared" si="280"/>
        <v>242</v>
      </c>
      <c r="U315" s="78">
        <f t="shared" si="280"/>
        <v>459</v>
      </c>
      <c r="V315" s="57">
        <f t="shared" si="280"/>
        <v>297</v>
      </c>
      <c r="W315" s="49">
        <f t="shared" si="280"/>
        <v>410</v>
      </c>
      <c r="X315" s="41">
        <f t="shared" si="280"/>
        <v>402</v>
      </c>
      <c r="Y315" s="33">
        <f t="shared" si="280"/>
        <v>352</v>
      </c>
      <c r="Z315" s="26">
        <f t="shared" si="280"/>
        <v>358</v>
      </c>
      <c r="AA315" s="27">
        <f t="shared" si="280"/>
        <v>360</v>
      </c>
      <c r="AB315" s="27">
        <f t="shared" si="280"/>
        <v>375</v>
      </c>
      <c r="AC315" s="27">
        <f t="shared" si="280"/>
        <v>376</v>
      </c>
      <c r="AD315" s="28">
        <f t="shared" si="280"/>
        <v>356</v>
      </c>
      <c r="AE315" s="37">
        <f t="shared" si="280"/>
        <v>378</v>
      </c>
      <c r="AF315" s="45">
        <f t="shared" si="280"/>
        <v>328</v>
      </c>
      <c r="AG315" s="51">
        <f t="shared" si="280"/>
        <v>320</v>
      </c>
      <c r="AH315" s="58">
        <f t="shared" si="280"/>
        <v>433</v>
      </c>
      <c r="AI315" s="79">
        <f t="shared" si="280"/>
        <v>271</v>
      </c>
      <c r="AJ315" s="77">
        <f t="shared" si="280"/>
        <v>488</v>
      </c>
      <c r="AK315" s="89">
        <f t="shared" si="280"/>
        <v>533</v>
      </c>
      <c r="AL315" s="100">
        <f t="shared" si="280"/>
        <v>159</v>
      </c>
      <c r="AM315" s="108">
        <f t="shared" si="280"/>
        <v>127</v>
      </c>
      <c r="AN315" s="116">
        <f t="shared" si="280"/>
        <v>71</v>
      </c>
      <c r="AO315" s="124">
        <v>699</v>
      </c>
    </row>
    <row r="316" spans="1:41" ht="14.25" thickBot="1">
      <c r="A316" s="62">
        <f t="shared" si="255"/>
        <v>9855</v>
      </c>
      <c r="B316" s="62">
        <f t="shared" si="257"/>
        <v>9125</v>
      </c>
      <c r="C316" s="62">
        <f t="shared" si="259"/>
        <v>8395</v>
      </c>
      <c r="D316" s="62">
        <f t="shared" si="261"/>
        <v>7665</v>
      </c>
      <c r="E316" s="62">
        <f t="shared" si="263"/>
        <v>6935</v>
      </c>
      <c r="F316" s="62">
        <f t="shared" si="265"/>
        <v>6205</v>
      </c>
      <c r="G316" s="62">
        <f t="shared" si="267"/>
        <v>5475</v>
      </c>
      <c r="H316" s="62">
        <f t="shared" si="269"/>
        <v>4745</v>
      </c>
      <c r="I316" s="62">
        <f t="shared" si="271"/>
        <v>4015</v>
      </c>
      <c r="J316" s="62">
        <f t="shared" si="273"/>
        <v>3285</v>
      </c>
      <c r="K316" s="62">
        <f t="shared" si="275"/>
        <v>2555</v>
      </c>
      <c r="O316" s="120">
        <v>33</v>
      </c>
      <c r="P316" s="112">
        <f aca="true" t="shared" si="281" ref="P316:AN316">P274+52</f>
        <v>661</v>
      </c>
      <c r="Q316" s="104">
        <f t="shared" si="281"/>
        <v>601</v>
      </c>
      <c r="R316" s="96">
        <f t="shared" si="281"/>
        <v>573</v>
      </c>
      <c r="S316" s="87">
        <f t="shared" si="281"/>
        <v>195</v>
      </c>
      <c r="T316" s="73">
        <f t="shared" si="281"/>
        <v>244</v>
      </c>
      <c r="U316" s="78">
        <f t="shared" si="281"/>
        <v>457</v>
      </c>
      <c r="V316" s="57">
        <f t="shared" si="281"/>
        <v>299</v>
      </c>
      <c r="W316" s="49">
        <f t="shared" si="281"/>
        <v>408</v>
      </c>
      <c r="X316" s="41">
        <f t="shared" si="281"/>
        <v>404</v>
      </c>
      <c r="Y316" s="34">
        <f t="shared" si="281"/>
        <v>348</v>
      </c>
      <c r="Z316" s="35">
        <f t="shared" si="281"/>
        <v>389</v>
      </c>
      <c r="AA316" s="35">
        <f t="shared" si="281"/>
        <v>387</v>
      </c>
      <c r="AB316" s="35">
        <f t="shared" si="281"/>
        <v>347</v>
      </c>
      <c r="AC316" s="35">
        <f t="shared" si="281"/>
        <v>349</v>
      </c>
      <c r="AD316" s="35">
        <f t="shared" si="281"/>
        <v>351</v>
      </c>
      <c r="AE316" s="36">
        <f t="shared" si="281"/>
        <v>384</v>
      </c>
      <c r="AF316" s="45">
        <f t="shared" si="281"/>
        <v>326</v>
      </c>
      <c r="AG316" s="51">
        <f t="shared" si="281"/>
        <v>322</v>
      </c>
      <c r="AH316" s="58">
        <f t="shared" si="281"/>
        <v>431</v>
      </c>
      <c r="AI316" s="79">
        <f t="shared" si="281"/>
        <v>273</v>
      </c>
      <c r="AJ316" s="77">
        <f t="shared" si="281"/>
        <v>486</v>
      </c>
      <c r="AK316" s="89">
        <f t="shared" si="281"/>
        <v>535</v>
      </c>
      <c r="AL316" s="100">
        <f t="shared" si="281"/>
        <v>157</v>
      </c>
      <c r="AM316" s="108">
        <f t="shared" si="281"/>
        <v>129</v>
      </c>
      <c r="AN316" s="116">
        <f t="shared" si="281"/>
        <v>69</v>
      </c>
      <c r="AO316" s="124">
        <v>697</v>
      </c>
    </row>
    <row r="317" spans="1:41" ht="14.25" thickBot="1">
      <c r="A317" s="62">
        <f t="shared" si="255"/>
        <v>9855</v>
      </c>
      <c r="B317" s="62">
        <f t="shared" si="257"/>
        <v>9125</v>
      </c>
      <c r="C317" s="62">
        <f t="shared" si="259"/>
        <v>8395</v>
      </c>
      <c r="D317" s="62">
        <f t="shared" si="261"/>
        <v>7665</v>
      </c>
      <c r="E317" s="62">
        <f t="shared" si="263"/>
        <v>6935</v>
      </c>
      <c r="F317" s="62">
        <f t="shared" si="265"/>
        <v>6205</v>
      </c>
      <c r="G317" s="62">
        <f t="shared" si="267"/>
        <v>5475</v>
      </c>
      <c r="H317" s="62">
        <f t="shared" si="269"/>
        <v>4745</v>
      </c>
      <c r="I317" s="62">
        <f t="shared" si="271"/>
        <v>4015</v>
      </c>
      <c r="J317" s="62">
        <f t="shared" si="273"/>
        <v>3285</v>
      </c>
      <c r="O317" s="120">
        <v>35</v>
      </c>
      <c r="P317" s="112">
        <f aca="true" t="shared" si="282" ref="P317:AN317">P275+52</f>
        <v>663</v>
      </c>
      <c r="Q317" s="104">
        <f t="shared" si="282"/>
        <v>599</v>
      </c>
      <c r="R317" s="96">
        <f t="shared" si="282"/>
        <v>575</v>
      </c>
      <c r="S317" s="87">
        <f t="shared" si="282"/>
        <v>193</v>
      </c>
      <c r="T317" s="73">
        <f t="shared" si="282"/>
        <v>246</v>
      </c>
      <c r="U317" s="78">
        <f t="shared" si="282"/>
        <v>455</v>
      </c>
      <c r="V317" s="57">
        <f t="shared" si="282"/>
        <v>301</v>
      </c>
      <c r="W317" s="49">
        <f t="shared" si="282"/>
        <v>406</v>
      </c>
      <c r="X317" s="42">
        <f t="shared" si="282"/>
        <v>332</v>
      </c>
      <c r="Y317" s="43">
        <f t="shared" si="282"/>
        <v>325</v>
      </c>
      <c r="Z317" s="43">
        <f t="shared" si="282"/>
        <v>327</v>
      </c>
      <c r="AA317" s="43">
        <f t="shared" si="282"/>
        <v>329</v>
      </c>
      <c r="AB317" s="43">
        <f t="shared" si="282"/>
        <v>397</v>
      </c>
      <c r="AC317" s="43">
        <f t="shared" si="282"/>
        <v>395</v>
      </c>
      <c r="AD317" s="43">
        <f t="shared" si="282"/>
        <v>393</v>
      </c>
      <c r="AE317" s="43">
        <f t="shared" si="282"/>
        <v>391</v>
      </c>
      <c r="AF317" s="44">
        <f t="shared" si="282"/>
        <v>396</v>
      </c>
      <c r="AG317" s="51">
        <f t="shared" si="282"/>
        <v>324</v>
      </c>
      <c r="AH317" s="58">
        <f t="shared" si="282"/>
        <v>429</v>
      </c>
      <c r="AI317" s="79">
        <f t="shared" si="282"/>
        <v>275</v>
      </c>
      <c r="AJ317" s="77">
        <f t="shared" si="282"/>
        <v>484</v>
      </c>
      <c r="AK317" s="89">
        <f t="shared" si="282"/>
        <v>537</v>
      </c>
      <c r="AL317" s="100">
        <f t="shared" si="282"/>
        <v>155</v>
      </c>
      <c r="AM317" s="108">
        <f t="shared" si="282"/>
        <v>131</v>
      </c>
      <c r="AN317" s="116">
        <f t="shared" si="282"/>
        <v>67</v>
      </c>
      <c r="AO317" s="124">
        <v>695</v>
      </c>
    </row>
    <row r="318" spans="1:41" ht="14.25" thickBot="1">
      <c r="A318" s="62">
        <f t="shared" si="255"/>
        <v>9855</v>
      </c>
      <c r="B318" s="62">
        <f t="shared" si="257"/>
        <v>9125</v>
      </c>
      <c r="C318" s="62">
        <f t="shared" si="259"/>
        <v>8395</v>
      </c>
      <c r="D318" s="62">
        <f t="shared" si="261"/>
        <v>7665</v>
      </c>
      <c r="E318" s="62">
        <f t="shared" si="263"/>
        <v>6935</v>
      </c>
      <c r="F318" s="62">
        <f t="shared" si="265"/>
        <v>6205</v>
      </c>
      <c r="G318" s="62">
        <f t="shared" si="267"/>
        <v>5475</v>
      </c>
      <c r="H318" s="62">
        <f t="shared" si="269"/>
        <v>4745</v>
      </c>
      <c r="I318" s="62">
        <f t="shared" si="271"/>
        <v>4015</v>
      </c>
      <c r="O318" s="120">
        <v>37</v>
      </c>
      <c r="P318" s="112">
        <f aca="true" t="shared" si="283" ref="P318:AN318">P276+52</f>
        <v>665</v>
      </c>
      <c r="Q318" s="104">
        <f t="shared" si="283"/>
        <v>597</v>
      </c>
      <c r="R318" s="96">
        <f t="shared" si="283"/>
        <v>577</v>
      </c>
      <c r="S318" s="87">
        <f t="shared" si="283"/>
        <v>191</v>
      </c>
      <c r="T318" s="73">
        <f t="shared" si="283"/>
        <v>248</v>
      </c>
      <c r="U318" s="78">
        <f t="shared" si="283"/>
        <v>453</v>
      </c>
      <c r="V318" s="57">
        <f t="shared" si="283"/>
        <v>303</v>
      </c>
      <c r="W318" s="50">
        <f t="shared" si="283"/>
        <v>416</v>
      </c>
      <c r="X318" s="53">
        <f t="shared" si="283"/>
        <v>323</v>
      </c>
      <c r="Y318" s="53">
        <f t="shared" si="283"/>
        <v>321</v>
      </c>
      <c r="Z318" s="53">
        <f t="shared" si="283"/>
        <v>319</v>
      </c>
      <c r="AA318" s="53">
        <f t="shared" si="283"/>
        <v>317</v>
      </c>
      <c r="AB318" s="53">
        <f t="shared" si="283"/>
        <v>315</v>
      </c>
      <c r="AC318" s="53">
        <f t="shared" si="283"/>
        <v>419</v>
      </c>
      <c r="AD318" s="53">
        <f t="shared" si="283"/>
        <v>421</v>
      </c>
      <c r="AE318" s="53">
        <f t="shared" si="283"/>
        <v>423</v>
      </c>
      <c r="AF318" s="53">
        <f t="shared" si="283"/>
        <v>425</v>
      </c>
      <c r="AG318" s="52">
        <f t="shared" si="283"/>
        <v>316</v>
      </c>
      <c r="AH318" s="58">
        <f t="shared" si="283"/>
        <v>427</v>
      </c>
      <c r="AI318" s="79">
        <f t="shared" si="283"/>
        <v>277</v>
      </c>
      <c r="AJ318" s="77">
        <f t="shared" si="283"/>
        <v>482</v>
      </c>
      <c r="AK318" s="89">
        <f t="shared" si="283"/>
        <v>539</v>
      </c>
      <c r="AL318" s="100">
        <f t="shared" si="283"/>
        <v>153</v>
      </c>
      <c r="AM318" s="108">
        <f t="shared" si="283"/>
        <v>133</v>
      </c>
      <c r="AN318" s="116">
        <f t="shared" si="283"/>
        <v>65</v>
      </c>
      <c r="AO318" s="124">
        <v>693</v>
      </c>
    </row>
    <row r="319" spans="1:41" ht="14.25" thickBot="1">
      <c r="A319" s="62">
        <f t="shared" si="255"/>
        <v>9855</v>
      </c>
      <c r="B319" s="62">
        <f t="shared" si="257"/>
        <v>9125</v>
      </c>
      <c r="C319" s="62">
        <f t="shared" si="259"/>
        <v>8395</v>
      </c>
      <c r="D319" s="62">
        <f t="shared" si="261"/>
        <v>7665</v>
      </c>
      <c r="E319" s="62">
        <f t="shared" si="263"/>
        <v>6935</v>
      </c>
      <c r="F319" s="62">
        <f t="shared" si="265"/>
        <v>6205</v>
      </c>
      <c r="G319" s="62">
        <f t="shared" si="267"/>
        <v>5475</v>
      </c>
      <c r="H319" s="62">
        <f t="shared" si="269"/>
        <v>4745</v>
      </c>
      <c r="O319" s="120">
        <v>39</v>
      </c>
      <c r="P319" s="112">
        <f aca="true" t="shared" si="284" ref="P319:AN319">P277+52</f>
        <v>667</v>
      </c>
      <c r="Q319" s="104">
        <f t="shared" si="284"/>
        <v>595</v>
      </c>
      <c r="R319" s="96">
        <f t="shared" si="284"/>
        <v>579</v>
      </c>
      <c r="S319" s="87">
        <f t="shared" si="284"/>
        <v>189</v>
      </c>
      <c r="T319" s="73">
        <f t="shared" si="284"/>
        <v>250</v>
      </c>
      <c r="U319" s="78">
        <f t="shared" si="284"/>
        <v>451</v>
      </c>
      <c r="V319" s="59">
        <f t="shared" si="284"/>
        <v>438</v>
      </c>
      <c r="W319" s="60">
        <f t="shared" si="284"/>
        <v>426</v>
      </c>
      <c r="X319" s="60">
        <f t="shared" si="284"/>
        <v>428</v>
      </c>
      <c r="Y319" s="60">
        <f t="shared" si="284"/>
        <v>430</v>
      </c>
      <c r="Z319" s="60">
        <f t="shared" si="284"/>
        <v>432</v>
      </c>
      <c r="AA319" s="60">
        <f t="shared" si="284"/>
        <v>434</v>
      </c>
      <c r="AB319" s="60">
        <f t="shared" si="284"/>
        <v>291</v>
      </c>
      <c r="AC319" s="60">
        <f t="shared" si="284"/>
        <v>290</v>
      </c>
      <c r="AD319" s="60">
        <f t="shared" si="284"/>
        <v>288</v>
      </c>
      <c r="AE319" s="60">
        <f t="shared" si="284"/>
        <v>286</v>
      </c>
      <c r="AF319" s="60">
        <f t="shared" si="284"/>
        <v>284</v>
      </c>
      <c r="AG319" s="60">
        <f t="shared" si="284"/>
        <v>282</v>
      </c>
      <c r="AH319" s="61">
        <f t="shared" si="284"/>
        <v>436</v>
      </c>
      <c r="AI319" s="79">
        <f t="shared" si="284"/>
        <v>279</v>
      </c>
      <c r="AJ319" s="77">
        <f t="shared" si="284"/>
        <v>480</v>
      </c>
      <c r="AK319" s="89">
        <f t="shared" si="284"/>
        <v>541</v>
      </c>
      <c r="AL319" s="100">
        <f t="shared" si="284"/>
        <v>151</v>
      </c>
      <c r="AM319" s="108">
        <f t="shared" si="284"/>
        <v>135</v>
      </c>
      <c r="AN319" s="116">
        <f t="shared" si="284"/>
        <v>63</v>
      </c>
      <c r="AO319" s="124">
        <v>691</v>
      </c>
    </row>
    <row r="320" spans="1:41" ht="14.25" thickBot="1">
      <c r="A320" s="62">
        <f t="shared" si="255"/>
        <v>9855</v>
      </c>
      <c r="B320" s="62">
        <f t="shared" si="257"/>
        <v>9125</v>
      </c>
      <c r="C320" s="62">
        <f t="shared" si="259"/>
        <v>8395</v>
      </c>
      <c r="D320" s="62">
        <f t="shared" si="261"/>
        <v>7665</v>
      </c>
      <c r="E320" s="62">
        <f t="shared" si="263"/>
        <v>6935</v>
      </c>
      <c r="F320" s="62">
        <f t="shared" si="265"/>
        <v>6205</v>
      </c>
      <c r="G320" s="62">
        <f t="shared" si="267"/>
        <v>5475</v>
      </c>
      <c r="O320" s="120">
        <v>41</v>
      </c>
      <c r="P320" s="112">
        <f aca="true" t="shared" si="285" ref="P320:AN320">P278+52</f>
        <v>669</v>
      </c>
      <c r="Q320" s="104">
        <f t="shared" si="285"/>
        <v>593</v>
      </c>
      <c r="R320" s="96">
        <f t="shared" si="285"/>
        <v>581</v>
      </c>
      <c r="S320" s="87">
        <f t="shared" si="285"/>
        <v>187</v>
      </c>
      <c r="T320" s="73">
        <f t="shared" si="285"/>
        <v>252</v>
      </c>
      <c r="U320" s="80">
        <f t="shared" si="285"/>
        <v>462</v>
      </c>
      <c r="V320" s="81">
        <f t="shared" si="285"/>
        <v>254</v>
      </c>
      <c r="W320" s="81">
        <f t="shared" si="285"/>
        <v>256</v>
      </c>
      <c r="X320" s="81">
        <f t="shared" si="285"/>
        <v>258</v>
      </c>
      <c r="Y320" s="81">
        <f t="shared" si="285"/>
        <v>260</v>
      </c>
      <c r="Z320" s="81">
        <f t="shared" si="285"/>
        <v>262</v>
      </c>
      <c r="AA320" s="81">
        <f t="shared" si="285"/>
        <v>264</v>
      </c>
      <c r="AB320" s="81">
        <f t="shared" si="285"/>
        <v>265</v>
      </c>
      <c r="AC320" s="81">
        <f t="shared" si="285"/>
        <v>460</v>
      </c>
      <c r="AD320" s="81">
        <f t="shared" si="285"/>
        <v>458</v>
      </c>
      <c r="AE320" s="81">
        <f t="shared" si="285"/>
        <v>456</v>
      </c>
      <c r="AF320" s="81">
        <f t="shared" si="285"/>
        <v>454</v>
      </c>
      <c r="AG320" s="81">
        <f t="shared" si="285"/>
        <v>452</v>
      </c>
      <c r="AH320" s="81">
        <f t="shared" si="285"/>
        <v>450</v>
      </c>
      <c r="AI320" s="82">
        <f t="shared" si="285"/>
        <v>464</v>
      </c>
      <c r="AJ320" s="77">
        <f t="shared" si="285"/>
        <v>478</v>
      </c>
      <c r="AK320" s="89">
        <f t="shared" si="285"/>
        <v>543</v>
      </c>
      <c r="AL320" s="100">
        <f t="shared" si="285"/>
        <v>149</v>
      </c>
      <c r="AM320" s="108">
        <f t="shared" si="285"/>
        <v>137</v>
      </c>
      <c r="AN320" s="116">
        <f t="shared" si="285"/>
        <v>61</v>
      </c>
      <c r="AO320" s="124">
        <v>689</v>
      </c>
    </row>
    <row r="321" spans="1:41" ht="14.25" thickBot="1">
      <c r="A321" s="62">
        <f t="shared" si="255"/>
        <v>9855</v>
      </c>
      <c r="B321" s="62">
        <f t="shared" si="257"/>
        <v>9125</v>
      </c>
      <c r="C321" s="62">
        <f t="shared" si="259"/>
        <v>8395</v>
      </c>
      <c r="D321" s="62">
        <f t="shared" si="261"/>
        <v>7665</v>
      </c>
      <c r="E321" s="62">
        <f t="shared" si="263"/>
        <v>6935</v>
      </c>
      <c r="F321" s="62">
        <f t="shared" si="265"/>
        <v>6205</v>
      </c>
      <c r="O321" s="120">
        <v>43</v>
      </c>
      <c r="P321" s="112">
        <f aca="true" t="shared" si="286" ref="P321:AN321">P279+52</f>
        <v>671</v>
      </c>
      <c r="Q321" s="104">
        <f t="shared" si="286"/>
        <v>591</v>
      </c>
      <c r="R321" s="96">
        <f t="shared" si="286"/>
        <v>583</v>
      </c>
      <c r="S321" s="87">
        <f t="shared" si="286"/>
        <v>185</v>
      </c>
      <c r="T321" s="74">
        <f t="shared" si="286"/>
        <v>238</v>
      </c>
      <c r="U321" s="75">
        <f t="shared" si="286"/>
        <v>509</v>
      </c>
      <c r="V321" s="75">
        <f t="shared" si="286"/>
        <v>507</v>
      </c>
      <c r="W321" s="75">
        <f t="shared" si="286"/>
        <v>505</v>
      </c>
      <c r="X321" s="75">
        <f t="shared" si="286"/>
        <v>503</v>
      </c>
      <c r="Y321" s="75">
        <f t="shared" si="286"/>
        <v>501</v>
      </c>
      <c r="Z321" s="75">
        <f t="shared" si="286"/>
        <v>499</v>
      </c>
      <c r="AA321" s="75">
        <f t="shared" si="286"/>
        <v>497</v>
      </c>
      <c r="AB321" s="75">
        <f t="shared" si="286"/>
        <v>237</v>
      </c>
      <c r="AC321" s="75">
        <f t="shared" si="286"/>
        <v>239</v>
      </c>
      <c r="AD321" s="75">
        <f t="shared" si="286"/>
        <v>241</v>
      </c>
      <c r="AE321" s="75">
        <f t="shared" si="286"/>
        <v>243</v>
      </c>
      <c r="AF321" s="75">
        <f t="shared" si="286"/>
        <v>245</v>
      </c>
      <c r="AG321" s="75">
        <f t="shared" si="286"/>
        <v>247</v>
      </c>
      <c r="AH321" s="75">
        <f t="shared" si="286"/>
        <v>249</v>
      </c>
      <c r="AI321" s="75">
        <f t="shared" si="286"/>
        <v>251</v>
      </c>
      <c r="AJ321" s="76">
        <f t="shared" si="286"/>
        <v>494</v>
      </c>
      <c r="AK321" s="89">
        <f t="shared" si="286"/>
        <v>545</v>
      </c>
      <c r="AL321" s="100">
        <f t="shared" si="286"/>
        <v>147</v>
      </c>
      <c r="AM321" s="108">
        <f t="shared" si="286"/>
        <v>139</v>
      </c>
      <c r="AN321" s="116">
        <f t="shared" si="286"/>
        <v>59</v>
      </c>
      <c r="AO321" s="124">
        <v>687</v>
      </c>
    </row>
    <row r="322" spans="1:41" ht="14.25" thickBot="1">
      <c r="A322" s="62">
        <f t="shared" si="255"/>
        <v>9855</v>
      </c>
      <c r="B322" s="62">
        <f t="shared" si="257"/>
        <v>9125</v>
      </c>
      <c r="C322" s="62">
        <f t="shared" si="259"/>
        <v>8395</v>
      </c>
      <c r="D322" s="62">
        <f t="shared" si="261"/>
        <v>7665</v>
      </c>
      <c r="E322" s="62">
        <f t="shared" si="263"/>
        <v>6935</v>
      </c>
      <c r="O322" s="120">
        <v>45</v>
      </c>
      <c r="P322" s="112">
        <f aca="true" t="shared" si="287" ref="P322:AN322">P280+52</f>
        <v>673</v>
      </c>
      <c r="Q322" s="104">
        <f t="shared" si="287"/>
        <v>589</v>
      </c>
      <c r="R322" s="96">
        <f t="shared" si="287"/>
        <v>585</v>
      </c>
      <c r="S322" s="88">
        <f t="shared" si="287"/>
        <v>202</v>
      </c>
      <c r="T322" s="91">
        <f t="shared" si="287"/>
        <v>544</v>
      </c>
      <c r="U322" s="91">
        <f t="shared" si="287"/>
        <v>542</v>
      </c>
      <c r="V322" s="91">
        <f t="shared" si="287"/>
        <v>540</v>
      </c>
      <c r="W322" s="91">
        <f t="shared" si="287"/>
        <v>538</v>
      </c>
      <c r="X322" s="91">
        <f t="shared" si="287"/>
        <v>536</v>
      </c>
      <c r="Y322" s="91">
        <f t="shared" si="287"/>
        <v>534</v>
      </c>
      <c r="Z322" s="91">
        <f t="shared" si="287"/>
        <v>532</v>
      </c>
      <c r="AA322" s="91">
        <f t="shared" si="287"/>
        <v>530</v>
      </c>
      <c r="AB322" s="91">
        <f t="shared" si="287"/>
        <v>529</v>
      </c>
      <c r="AC322" s="91">
        <f t="shared" si="287"/>
        <v>206</v>
      </c>
      <c r="AD322" s="91">
        <f t="shared" si="287"/>
        <v>208</v>
      </c>
      <c r="AE322" s="91">
        <f t="shared" si="287"/>
        <v>210</v>
      </c>
      <c r="AF322" s="91">
        <f t="shared" si="287"/>
        <v>212</v>
      </c>
      <c r="AG322" s="91">
        <f t="shared" si="287"/>
        <v>214</v>
      </c>
      <c r="AH322" s="91">
        <f t="shared" si="287"/>
        <v>216</v>
      </c>
      <c r="AI322" s="91">
        <f t="shared" si="287"/>
        <v>218</v>
      </c>
      <c r="AJ322" s="91">
        <f t="shared" si="287"/>
        <v>220</v>
      </c>
      <c r="AK322" s="90">
        <f t="shared" si="287"/>
        <v>204</v>
      </c>
      <c r="AL322" s="100">
        <f t="shared" si="287"/>
        <v>145</v>
      </c>
      <c r="AM322" s="108">
        <f t="shared" si="287"/>
        <v>141</v>
      </c>
      <c r="AN322" s="116">
        <f t="shared" si="287"/>
        <v>57</v>
      </c>
      <c r="AO322" s="124">
        <v>685</v>
      </c>
    </row>
    <row r="323" spans="1:41" ht="14.25" thickBot="1">
      <c r="A323" s="62">
        <f t="shared" si="255"/>
        <v>9855</v>
      </c>
      <c r="B323" s="62">
        <f t="shared" si="257"/>
        <v>9125</v>
      </c>
      <c r="C323" s="62">
        <f t="shared" si="259"/>
        <v>8395</v>
      </c>
      <c r="D323" s="62">
        <f t="shared" si="261"/>
        <v>7665</v>
      </c>
      <c r="O323" s="120">
        <v>47</v>
      </c>
      <c r="P323" s="112">
        <f aca="true" t="shared" si="288" ref="P323:AN323">P281+52</f>
        <v>675</v>
      </c>
      <c r="Q323" s="104">
        <f t="shared" si="288"/>
        <v>587</v>
      </c>
      <c r="R323" s="97">
        <f t="shared" si="288"/>
        <v>166</v>
      </c>
      <c r="S323" s="98">
        <f t="shared" si="288"/>
        <v>184</v>
      </c>
      <c r="T323" s="98">
        <f t="shared" si="288"/>
        <v>182</v>
      </c>
      <c r="U323" s="98">
        <f t="shared" si="288"/>
        <v>180</v>
      </c>
      <c r="V323" s="98">
        <f t="shared" si="288"/>
        <v>178</v>
      </c>
      <c r="W323" s="98">
        <f t="shared" si="288"/>
        <v>176</v>
      </c>
      <c r="X323" s="98">
        <f t="shared" si="288"/>
        <v>174</v>
      </c>
      <c r="Y323" s="98">
        <f t="shared" si="288"/>
        <v>172</v>
      </c>
      <c r="Z323" s="98">
        <f t="shared" si="288"/>
        <v>170</v>
      </c>
      <c r="AA323" s="98">
        <f t="shared" si="288"/>
        <v>168</v>
      </c>
      <c r="AB323" s="98">
        <f t="shared" si="288"/>
        <v>567</v>
      </c>
      <c r="AC323" s="98">
        <f t="shared" si="288"/>
        <v>568</v>
      </c>
      <c r="AD323" s="98">
        <f t="shared" si="288"/>
        <v>570</v>
      </c>
      <c r="AE323" s="98">
        <f t="shared" si="288"/>
        <v>572</v>
      </c>
      <c r="AF323" s="98">
        <f t="shared" si="288"/>
        <v>574</v>
      </c>
      <c r="AG323" s="98">
        <f t="shared" si="288"/>
        <v>576</v>
      </c>
      <c r="AH323" s="98">
        <f t="shared" si="288"/>
        <v>578</v>
      </c>
      <c r="AI323" s="98">
        <f t="shared" si="288"/>
        <v>580</v>
      </c>
      <c r="AJ323" s="98">
        <f t="shared" si="288"/>
        <v>582</v>
      </c>
      <c r="AK323" s="98">
        <f t="shared" si="288"/>
        <v>584</v>
      </c>
      <c r="AL323" s="99">
        <f t="shared" si="288"/>
        <v>164</v>
      </c>
      <c r="AM323" s="108">
        <f t="shared" si="288"/>
        <v>143</v>
      </c>
      <c r="AN323" s="116">
        <f t="shared" si="288"/>
        <v>55</v>
      </c>
      <c r="AO323" s="124">
        <v>683</v>
      </c>
    </row>
    <row r="324" spans="1:41" ht="14.25" thickBot="1">
      <c r="A324" s="62">
        <f t="shared" si="255"/>
        <v>9855</v>
      </c>
      <c r="B324" s="62">
        <f t="shared" si="257"/>
        <v>9125</v>
      </c>
      <c r="C324" s="62">
        <f t="shared" si="259"/>
        <v>8395</v>
      </c>
      <c r="O324" s="120">
        <v>49</v>
      </c>
      <c r="P324" s="112">
        <f aca="true" t="shared" si="289" ref="P324:AN324">P282+52</f>
        <v>677</v>
      </c>
      <c r="Q324" s="105">
        <f t="shared" si="289"/>
        <v>606</v>
      </c>
      <c r="R324" s="106">
        <f t="shared" si="289"/>
        <v>102</v>
      </c>
      <c r="S324" s="106">
        <f t="shared" si="289"/>
        <v>104</v>
      </c>
      <c r="T324" s="106">
        <f t="shared" si="289"/>
        <v>106</v>
      </c>
      <c r="U324" s="106">
        <f t="shared" si="289"/>
        <v>108</v>
      </c>
      <c r="V324" s="106">
        <f t="shared" si="289"/>
        <v>110</v>
      </c>
      <c r="W324" s="106">
        <f t="shared" si="289"/>
        <v>112</v>
      </c>
      <c r="X324" s="106">
        <f t="shared" si="289"/>
        <v>114</v>
      </c>
      <c r="Y324" s="106">
        <f t="shared" si="289"/>
        <v>116</v>
      </c>
      <c r="Z324" s="106">
        <f t="shared" si="289"/>
        <v>118</v>
      </c>
      <c r="AA324" s="106">
        <f t="shared" si="289"/>
        <v>120</v>
      </c>
      <c r="AB324" s="106">
        <f t="shared" si="289"/>
        <v>121</v>
      </c>
      <c r="AC324" s="106">
        <f t="shared" si="289"/>
        <v>604</v>
      </c>
      <c r="AD324" s="106">
        <f t="shared" si="289"/>
        <v>602</v>
      </c>
      <c r="AE324" s="106">
        <f t="shared" si="289"/>
        <v>600</v>
      </c>
      <c r="AF324" s="106">
        <f t="shared" si="289"/>
        <v>598</v>
      </c>
      <c r="AG324" s="106">
        <f t="shared" si="289"/>
        <v>596</v>
      </c>
      <c r="AH324" s="106">
        <f t="shared" si="289"/>
        <v>594</v>
      </c>
      <c r="AI324" s="106">
        <f t="shared" si="289"/>
        <v>592</v>
      </c>
      <c r="AJ324" s="106">
        <f t="shared" si="289"/>
        <v>590</v>
      </c>
      <c r="AK324" s="106">
        <f t="shared" si="289"/>
        <v>588</v>
      </c>
      <c r="AL324" s="106">
        <f t="shared" si="289"/>
        <v>586</v>
      </c>
      <c r="AM324" s="107">
        <f t="shared" si="289"/>
        <v>608</v>
      </c>
      <c r="AN324" s="116">
        <f t="shared" si="289"/>
        <v>53</v>
      </c>
      <c r="AO324" s="124">
        <v>681</v>
      </c>
    </row>
    <row r="325" spans="1:41" ht="14.25" thickBot="1">
      <c r="A325" s="62">
        <f t="shared" si="255"/>
        <v>9855</v>
      </c>
      <c r="B325" s="62">
        <f t="shared" si="257"/>
        <v>9125</v>
      </c>
      <c r="O325" s="120">
        <v>51</v>
      </c>
      <c r="P325" s="113">
        <f aca="true" t="shared" si="290" ref="P325:AN325">P283+52</f>
        <v>78</v>
      </c>
      <c r="Q325" s="114">
        <f t="shared" si="290"/>
        <v>100</v>
      </c>
      <c r="R325" s="114">
        <f t="shared" si="290"/>
        <v>98</v>
      </c>
      <c r="S325" s="114">
        <f t="shared" si="290"/>
        <v>96</v>
      </c>
      <c r="T325" s="114">
        <f t="shared" si="290"/>
        <v>94</v>
      </c>
      <c r="U325" s="114">
        <f t="shared" si="290"/>
        <v>92</v>
      </c>
      <c r="V325" s="114">
        <f t="shared" si="290"/>
        <v>90</v>
      </c>
      <c r="W325" s="114">
        <f t="shared" si="290"/>
        <v>88</v>
      </c>
      <c r="X325" s="114">
        <f t="shared" si="290"/>
        <v>86</v>
      </c>
      <c r="Y325" s="114">
        <f t="shared" si="290"/>
        <v>84</v>
      </c>
      <c r="Z325" s="114">
        <f t="shared" si="290"/>
        <v>82</v>
      </c>
      <c r="AA325" s="114">
        <f t="shared" si="290"/>
        <v>80</v>
      </c>
      <c r="AB325" s="114">
        <f t="shared" si="290"/>
        <v>655</v>
      </c>
      <c r="AC325" s="114">
        <f t="shared" si="290"/>
        <v>656</v>
      </c>
      <c r="AD325" s="114">
        <f t="shared" si="290"/>
        <v>658</v>
      </c>
      <c r="AE325" s="114">
        <f t="shared" si="290"/>
        <v>660</v>
      </c>
      <c r="AF325" s="114">
        <f t="shared" si="290"/>
        <v>662</v>
      </c>
      <c r="AG325" s="114">
        <f t="shared" si="290"/>
        <v>664</v>
      </c>
      <c r="AH325" s="114">
        <f t="shared" si="290"/>
        <v>666</v>
      </c>
      <c r="AI325" s="114">
        <f t="shared" si="290"/>
        <v>668</v>
      </c>
      <c r="AJ325" s="114">
        <f t="shared" si="290"/>
        <v>670</v>
      </c>
      <c r="AK325" s="114">
        <f t="shared" si="290"/>
        <v>672</v>
      </c>
      <c r="AL325" s="114">
        <f t="shared" si="290"/>
        <v>674</v>
      </c>
      <c r="AM325" s="114">
        <f t="shared" si="290"/>
        <v>676</v>
      </c>
      <c r="AN325" s="115">
        <f t="shared" si="290"/>
        <v>76</v>
      </c>
      <c r="AO325" s="124">
        <v>679</v>
      </c>
    </row>
    <row r="326" spans="1:41" ht="14.25" thickBot="1">
      <c r="A326" s="62">
        <f t="shared" si="255"/>
        <v>9855</v>
      </c>
      <c r="O326" s="121">
        <v>704</v>
      </c>
      <c r="P326" s="122">
        <v>678</v>
      </c>
      <c r="Q326" s="122">
        <v>680</v>
      </c>
      <c r="R326" s="122">
        <v>682</v>
      </c>
      <c r="S326" s="122">
        <v>684</v>
      </c>
      <c r="T326" s="122">
        <v>686</v>
      </c>
      <c r="U326" s="122">
        <v>688</v>
      </c>
      <c r="V326" s="122">
        <v>690</v>
      </c>
      <c r="W326" s="122">
        <v>692</v>
      </c>
      <c r="X326" s="122">
        <v>694</v>
      </c>
      <c r="Y326" s="122">
        <v>696</v>
      </c>
      <c r="Z326" s="122">
        <v>698</v>
      </c>
      <c r="AA326" s="122">
        <v>700</v>
      </c>
      <c r="AB326" s="122">
        <v>25</v>
      </c>
      <c r="AC326" s="122">
        <v>24</v>
      </c>
      <c r="AD326" s="122">
        <v>22</v>
      </c>
      <c r="AE326" s="122">
        <v>20</v>
      </c>
      <c r="AF326" s="122">
        <v>18</v>
      </c>
      <c r="AG326" s="122">
        <v>16</v>
      </c>
      <c r="AH326" s="122">
        <v>14</v>
      </c>
      <c r="AI326" s="122">
        <v>12</v>
      </c>
      <c r="AJ326" s="122">
        <v>10</v>
      </c>
      <c r="AK326" s="122">
        <v>8</v>
      </c>
      <c r="AL326" s="122">
        <v>6</v>
      </c>
      <c r="AM326" s="122">
        <v>4</v>
      </c>
      <c r="AN326" s="122">
        <v>2</v>
      </c>
      <c r="AO326" s="123">
        <v>702</v>
      </c>
    </row>
    <row r="329" spans="15:41" ht="12.75">
      <c r="O329">
        <v>1</v>
      </c>
      <c r="P329">
        <f>O329+1</f>
        <v>2</v>
      </c>
      <c r="Q329">
        <f aca="true" t="shared" si="291" ref="Q329:AO329">P329+1</f>
        <v>3</v>
      </c>
      <c r="R329">
        <f t="shared" si="291"/>
        <v>4</v>
      </c>
      <c r="S329">
        <f t="shared" si="291"/>
        <v>5</v>
      </c>
      <c r="T329">
        <f t="shared" si="291"/>
        <v>6</v>
      </c>
      <c r="U329">
        <f t="shared" si="291"/>
        <v>7</v>
      </c>
      <c r="V329">
        <f t="shared" si="291"/>
        <v>8</v>
      </c>
      <c r="W329">
        <f t="shared" si="291"/>
        <v>9</v>
      </c>
      <c r="X329">
        <f t="shared" si="291"/>
        <v>10</v>
      </c>
      <c r="Y329">
        <f t="shared" si="291"/>
        <v>11</v>
      </c>
      <c r="Z329">
        <f t="shared" si="291"/>
        <v>12</v>
      </c>
      <c r="AA329">
        <f t="shared" si="291"/>
        <v>13</v>
      </c>
      <c r="AB329">
        <f t="shared" si="291"/>
        <v>14</v>
      </c>
      <c r="AC329">
        <f t="shared" si="291"/>
        <v>15</v>
      </c>
      <c r="AD329">
        <f t="shared" si="291"/>
        <v>16</v>
      </c>
      <c r="AE329">
        <f t="shared" si="291"/>
        <v>17</v>
      </c>
      <c r="AF329">
        <f t="shared" si="291"/>
        <v>18</v>
      </c>
      <c r="AG329">
        <f t="shared" si="291"/>
        <v>19</v>
      </c>
      <c r="AH329">
        <f t="shared" si="291"/>
        <v>20</v>
      </c>
      <c r="AI329">
        <f t="shared" si="291"/>
        <v>21</v>
      </c>
      <c r="AJ329">
        <f t="shared" si="291"/>
        <v>22</v>
      </c>
      <c r="AK329">
        <f t="shared" si="291"/>
        <v>23</v>
      </c>
      <c r="AL329">
        <f t="shared" si="291"/>
        <v>24</v>
      </c>
      <c r="AM329">
        <f t="shared" si="291"/>
        <v>25</v>
      </c>
      <c r="AN329">
        <f t="shared" si="291"/>
        <v>26</v>
      </c>
      <c r="AO329">
        <f t="shared" si="291"/>
        <v>27</v>
      </c>
    </row>
    <row r="330" spans="15:41" ht="12.75">
      <c r="O330">
        <f>O329+27</f>
        <v>28</v>
      </c>
      <c r="P330">
        <f aca="true" t="shared" si="292" ref="P330:AO330">P329+27</f>
        <v>29</v>
      </c>
      <c r="Q330">
        <f t="shared" si="292"/>
        <v>30</v>
      </c>
      <c r="R330">
        <f t="shared" si="292"/>
        <v>31</v>
      </c>
      <c r="S330">
        <f t="shared" si="292"/>
        <v>32</v>
      </c>
      <c r="T330">
        <f t="shared" si="292"/>
        <v>33</v>
      </c>
      <c r="U330">
        <f t="shared" si="292"/>
        <v>34</v>
      </c>
      <c r="V330">
        <f t="shared" si="292"/>
        <v>35</v>
      </c>
      <c r="W330">
        <f t="shared" si="292"/>
        <v>36</v>
      </c>
      <c r="X330">
        <f t="shared" si="292"/>
        <v>37</v>
      </c>
      <c r="Y330">
        <f t="shared" si="292"/>
        <v>38</v>
      </c>
      <c r="Z330">
        <f t="shared" si="292"/>
        <v>39</v>
      </c>
      <c r="AA330">
        <f t="shared" si="292"/>
        <v>40</v>
      </c>
      <c r="AB330">
        <f t="shared" si="292"/>
        <v>41</v>
      </c>
      <c r="AC330">
        <f t="shared" si="292"/>
        <v>42</v>
      </c>
      <c r="AD330">
        <f t="shared" si="292"/>
        <v>43</v>
      </c>
      <c r="AE330">
        <f t="shared" si="292"/>
        <v>44</v>
      </c>
      <c r="AF330">
        <f t="shared" si="292"/>
        <v>45</v>
      </c>
      <c r="AG330">
        <f t="shared" si="292"/>
        <v>46</v>
      </c>
      <c r="AH330">
        <f t="shared" si="292"/>
        <v>47</v>
      </c>
      <c r="AI330">
        <f t="shared" si="292"/>
        <v>48</v>
      </c>
      <c r="AJ330">
        <f t="shared" si="292"/>
        <v>49</v>
      </c>
      <c r="AK330">
        <f t="shared" si="292"/>
        <v>50</v>
      </c>
      <c r="AL330">
        <f t="shared" si="292"/>
        <v>51</v>
      </c>
      <c r="AM330">
        <f t="shared" si="292"/>
        <v>52</v>
      </c>
      <c r="AN330">
        <f t="shared" si="292"/>
        <v>53</v>
      </c>
      <c r="AO330">
        <f t="shared" si="292"/>
        <v>54</v>
      </c>
    </row>
    <row r="331" spans="15:41" ht="12.75">
      <c r="O331">
        <f aca="true" t="shared" si="293" ref="O331:O355">O330+27</f>
        <v>55</v>
      </c>
      <c r="P331">
        <f aca="true" t="shared" si="294" ref="P331:P355">P330+27</f>
        <v>56</v>
      </c>
      <c r="Q331">
        <f aca="true" t="shared" si="295" ref="Q331:Q355">Q330+27</f>
        <v>57</v>
      </c>
      <c r="R331">
        <f aca="true" t="shared" si="296" ref="R331:R355">R330+27</f>
        <v>58</v>
      </c>
      <c r="S331">
        <f aca="true" t="shared" si="297" ref="S331:S355">S330+27</f>
        <v>59</v>
      </c>
      <c r="T331">
        <f aca="true" t="shared" si="298" ref="T331:T355">T330+27</f>
        <v>60</v>
      </c>
      <c r="U331">
        <f aca="true" t="shared" si="299" ref="U331:U355">U330+27</f>
        <v>61</v>
      </c>
      <c r="V331">
        <f aca="true" t="shared" si="300" ref="V331:V355">V330+27</f>
        <v>62</v>
      </c>
      <c r="W331">
        <f aca="true" t="shared" si="301" ref="W331:W355">W330+27</f>
        <v>63</v>
      </c>
      <c r="X331">
        <f aca="true" t="shared" si="302" ref="X331:X355">X330+27</f>
        <v>64</v>
      </c>
      <c r="Y331">
        <f aca="true" t="shared" si="303" ref="Y331:Y355">Y330+27</f>
        <v>65</v>
      </c>
      <c r="Z331">
        <f aca="true" t="shared" si="304" ref="Z331:Z355">Z330+27</f>
        <v>66</v>
      </c>
      <c r="AA331">
        <f aca="true" t="shared" si="305" ref="AA331:AA355">AA330+27</f>
        <v>67</v>
      </c>
      <c r="AB331">
        <f aca="true" t="shared" si="306" ref="AB331:AB355">AB330+27</f>
        <v>68</v>
      </c>
      <c r="AC331">
        <f aca="true" t="shared" si="307" ref="AC331:AC355">AC330+27</f>
        <v>69</v>
      </c>
      <c r="AD331">
        <f aca="true" t="shared" si="308" ref="AD331:AD355">AD330+27</f>
        <v>70</v>
      </c>
      <c r="AE331">
        <f aca="true" t="shared" si="309" ref="AE331:AE355">AE330+27</f>
        <v>71</v>
      </c>
      <c r="AF331">
        <f aca="true" t="shared" si="310" ref="AF331:AF355">AF330+27</f>
        <v>72</v>
      </c>
      <c r="AG331">
        <f aca="true" t="shared" si="311" ref="AG331:AG355">AG330+27</f>
        <v>73</v>
      </c>
      <c r="AH331">
        <f aca="true" t="shared" si="312" ref="AH331:AH355">AH330+27</f>
        <v>74</v>
      </c>
      <c r="AI331">
        <f aca="true" t="shared" si="313" ref="AI331:AI355">AI330+27</f>
        <v>75</v>
      </c>
      <c r="AJ331">
        <f aca="true" t="shared" si="314" ref="AJ331:AJ355">AJ330+27</f>
        <v>76</v>
      </c>
      <c r="AK331">
        <f aca="true" t="shared" si="315" ref="AK331:AK355">AK330+27</f>
        <v>77</v>
      </c>
      <c r="AL331">
        <f aca="true" t="shared" si="316" ref="AL331:AL355">AL330+27</f>
        <v>78</v>
      </c>
      <c r="AM331">
        <f aca="true" t="shared" si="317" ref="AM331:AM355">AM330+27</f>
        <v>79</v>
      </c>
      <c r="AN331">
        <f aca="true" t="shared" si="318" ref="AN331:AN355">AN330+27</f>
        <v>80</v>
      </c>
      <c r="AO331">
        <f aca="true" t="shared" si="319" ref="AO331:AO355">AO330+27</f>
        <v>81</v>
      </c>
    </row>
    <row r="332" spans="15:41" ht="12.75">
      <c r="O332">
        <f t="shared" si="293"/>
        <v>82</v>
      </c>
      <c r="P332">
        <f t="shared" si="294"/>
        <v>83</v>
      </c>
      <c r="Q332">
        <f t="shared" si="295"/>
        <v>84</v>
      </c>
      <c r="R332">
        <f t="shared" si="296"/>
        <v>85</v>
      </c>
      <c r="S332">
        <f t="shared" si="297"/>
        <v>86</v>
      </c>
      <c r="T332">
        <f t="shared" si="298"/>
        <v>87</v>
      </c>
      <c r="U332">
        <f t="shared" si="299"/>
        <v>88</v>
      </c>
      <c r="V332">
        <f t="shared" si="300"/>
        <v>89</v>
      </c>
      <c r="W332">
        <f t="shared" si="301"/>
        <v>90</v>
      </c>
      <c r="X332">
        <f t="shared" si="302"/>
        <v>91</v>
      </c>
      <c r="Y332">
        <f t="shared" si="303"/>
        <v>92</v>
      </c>
      <c r="Z332">
        <f t="shared" si="304"/>
        <v>93</v>
      </c>
      <c r="AA332">
        <f t="shared" si="305"/>
        <v>94</v>
      </c>
      <c r="AB332">
        <f t="shared" si="306"/>
        <v>95</v>
      </c>
      <c r="AC332">
        <f t="shared" si="307"/>
        <v>96</v>
      </c>
      <c r="AD332">
        <f t="shared" si="308"/>
        <v>97</v>
      </c>
      <c r="AE332">
        <f t="shared" si="309"/>
        <v>98</v>
      </c>
      <c r="AF332">
        <f t="shared" si="310"/>
        <v>99</v>
      </c>
      <c r="AG332">
        <f t="shared" si="311"/>
        <v>100</v>
      </c>
      <c r="AH332">
        <f t="shared" si="312"/>
        <v>101</v>
      </c>
      <c r="AI332">
        <f t="shared" si="313"/>
        <v>102</v>
      </c>
      <c r="AJ332">
        <f t="shared" si="314"/>
        <v>103</v>
      </c>
      <c r="AK332">
        <f t="shared" si="315"/>
        <v>104</v>
      </c>
      <c r="AL332">
        <f t="shared" si="316"/>
        <v>105</v>
      </c>
      <c r="AM332">
        <f t="shared" si="317"/>
        <v>106</v>
      </c>
      <c r="AN332">
        <f t="shared" si="318"/>
        <v>107</v>
      </c>
      <c r="AO332">
        <f t="shared" si="319"/>
        <v>108</v>
      </c>
    </row>
    <row r="333" spans="15:41" ht="12.75">
      <c r="O333">
        <f t="shared" si="293"/>
        <v>109</v>
      </c>
      <c r="P333">
        <f t="shared" si="294"/>
        <v>110</v>
      </c>
      <c r="Q333">
        <f t="shared" si="295"/>
        <v>111</v>
      </c>
      <c r="R333">
        <f t="shared" si="296"/>
        <v>112</v>
      </c>
      <c r="S333">
        <f t="shared" si="297"/>
        <v>113</v>
      </c>
      <c r="T333">
        <f t="shared" si="298"/>
        <v>114</v>
      </c>
      <c r="U333">
        <f t="shared" si="299"/>
        <v>115</v>
      </c>
      <c r="V333">
        <f t="shared" si="300"/>
        <v>116</v>
      </c>
      <c r="W333">
        <f t="shared" si="301"/>
        <v>117</v>
      </c>
      <c r="X333">
        <f t="shared" si="302"/>
        <v>118</v>
      </c>
      <c r="Y333">
        <f t="shared" si="303"/>
        <v>119</v>
      </c>
      <c r="Z333">
        <f t="shared" si="304"/>
        <v>120</v>
      </c>
      <c r="AA333">
        <f t="shared" si="305"/>
        <v>121</v>
      </c>
      <c r="AB333">
        <f t="shared" si="306"/>
        <v>122</v>
      </c>
      <c r="AC333">
        <f t="shared" si="307"/>
        <v>123</v>
      </c>
      <c r="AD333">
        <f t="shared" si="308"/>
        <v>124</v>
      </c>
      <c r="AE333">
        <f t="shared" si="309"/>
        <v>125</v>
      </c>
      <c r="AF333">
        <f t="shared" si="310"/>
        <v>126</v>
      </c>
      <c r="AG333">
        <f t="shared" si="311"/>
        <v>127</v>
      </c>
      <c r="AH333">
        <f t="shared" si="312"/>
        <v>128</v>
      </c>
      <c r="AI333">
        <f t="shared" si="313"/>
        <v>129</v>
      </c>
      <c r="AJ333">
        <f t="shared" si="314"/>
        <v>130</v>
      </c>
      <c r="AK333">
        <f t="shared" si="315"/>
        <v>131</v>
      </c>
      <c r="AL333">
        <f t="shared" si="316"/>
        <v>132</v>
      </c>
      <c r="AM333">
        <f t="shared" si="317"/>
        <v>133</v>
      </c>
      <c r="AN333">
        <f t="shared" si="318"/>
        <v>134</v>
      </c>
      <c r="AO333">
        <f t="shared" si="319"/>
        <v>135</v>
      </c>
    </row>
    <row r="334" spans="15:41" ht="12.75">
      <c r="O334">
        <f t="shared" si="293"/>
        <v>136</v>
      </c>
      <c r="P334">
        <f t="shared" si="294"/>
        <v>137</v>
      </c>
      <c r="Q334">
        <f t="shared" si="295"/>
        <v>138</v>
      </c>
      <c r="R334">
        <f t="shared" si="296"/>
        <v>139</v>
      </c>
      <c r="S334">
        <f t="shared" si="297"/>
        <v>140</v>
      </c>
      <c r="T334">
        <f t="shared" si="298"/>
        <v>141</v>
      </c>
      <c r="U334">
        <f t="shared" si="299"/>
        <v>142</v>
      </c>
      <c r="V334">
        <f t="shared" si="300"/>
        <v>143</v>
      </c>
      <c r="W334">
        <f t="shared" si="301"/>
        <v>144</v>
      </c>
      <c r="X334">
        <f t="shared" si="302"/>
        <v>145</v>
      </c>
      <c r="Y334">
        <f t="shared" si="303"/>
        <v>146</v>
      </c>
      <c r="Z334">
        <f t="shared" si="304"/>
        <v>147</v>
      </c>
      <c r="AA334">
        <f t="shared" si="305"/>
        <v>148</v>
      </c>
      <c r="AB334">
        <f t="shared" si="306"/>
        <v>149</v>
      </c>
      <c r="AC334">
        <f t="shared" si="307"/>
        <v>150</v>
      </c>
      <c r="AD334">
        <f t="shared" si="308"/>
        <v>151</v>
      </c>
      <c r="AE334">
        <f t="shared" si="309"/>
        <v>152</v>
      </c>
      <c r="AF334">
        <f t="shared" si="310"/>
        <v>153</v>
      </c>
      <c r="AG334">
        <f t="shared" si="311"/>
        <v>154</v>
      </c>
      <c r="AH334">
        <f t="shared" si="312"/>
        <v>155</v>
      </c>
      <c r="AI334">
        <f t="shared" si="313"/>
        <v>156</v>
      </c>
      <c r="AJ334">
        <f t="shared" si="314"/>
        <v>157</v>
      </c>
      <c r="AK334">
        <f t="shared" si="315"/>
        <v>158</v>
      </c>
      <c r="AL334">
        <f t="shared" si="316"/>
        <v>159</v>
      </c>
      <c r="AM334">
        <f t="shared" si="317"/>
        <v>160</v>
      </c>
      <c r="AN334">
        <f t="shared" si="318"/>
        <v>161</v>
      </c>
      <c r="AO334">
        <f t="shared" si="319"/>
        <v>162</v>
      </c>
    </row>
    <row r="335" spans="15:41" ht="12.75">
      <c r="O335">
        <f t="shared" si="293"/>
        <v>163</v>
      </c>
      <c r="P335">
        <f t="shared" si="294"/>
        <v>164</v>
      </c>
      <c r="Q335">
        <f t="shared" si="295"/>
        <v>165</v>
      </c>
      <c r="R335">
        <f t="shared" si="296"/>
        <v>166</v>
      </c>
      <c r="S335">
        <f t="shared" si="297"/>
        <v>167</v>
      </c>
      <c r="T335">
        <f t="shared" si="298"/>
        <v>168</v>
      </c>
      <c r="U335">
        <f t="shared" si="299"/>
        <v>169</v>
      </c>
      <c r="V335">
        <f t="shared" si="300"/>
        <v>170</v>
      </c>
      <c r="W335">
        <f t="shared" si="301"/>
        <v>171</v>
      </c>
      <c r="X335">
        <f t="shared" si="302"/>
        <v>172</v>
      </c>
      <c r="Y335">
        <f t="shared" si="303"/>
        <v>173</v>
      </c>
      <c r="Z335">
        <f t="shared" si="304"/>
        <v>174</v>
      </c>
      <c r="AA335">
        <f t="shared" si="305"/>
        <v>175</v>
      </c>
      <c r="AB335">
        <f t="shared" si="306"/>
        <v>176</v>
      </c>
      <c r="AC335">
        <f t="shared" si="307"/>
        <v>177</v>
      </c>
      <c r="AD335">
        <f t="shared" si="308"/>
        <v>178</v>
      </c>
      <c r="AE335">
        <f t="shared" si="309"/>
        <v>179</v>
      </c>
      <c r="AF335">
        <f t="shared" si="310"/>
        <v>180</v>
      </c>
      <c r="AG335">
        <f t="shared" si="311"/>
        <v>181</v>
      </c>
      <c r="AH335">
        <f t="shared" si="312"/>
        <v>182</v>
      </c>
      <c r="AI335">
        <f t="shared" si="313"/>
        <v>183</v>
      </c>
      <c r="AJ335">
        <f t="shared" si="314"/>
        <v>184</v>
      </c>
      <c r="AK335">
        <f t="shared" si="315"/>
        <v>185</v>
      </c>
      <c r="AL335">
        <f t="shared" si="316"/>
        <v>186</v>
      </c>
      <c r="AM335">
        <f t="shared" si="317"/>
        <v>187</v>
      </c>
      <c r="AN335">
        <f t="shared" si="318"/>
        <v>188</v>
      </c>
      <c r="AO335">
        <f t="shared" si="319"/>
        <v>189</v>
      </c>
    </row>
    <row r="336" spans="15:41" ht="12.75">
      <c r="O336">
        <f t="shared" si="293"/>
        <v>190</v>
      </c>
      <c r="P336">
        <f t="shared" si="294"/>
        <v>191</v>
      </c>
      <c r="Q336">
        <f t="shared" si="295"/>
        <v>192</v>
      </c>
      <c r="R336">
        <f t="shared" si="296"/>
        <v>193</v>
      </c>
      <c r="S336">
        <f t="shared" si="297"/>
        <v>194</v>
      </c>
      <c r="T336">
        <f t="shared" si="298"/>
        <v>195</v>
      </c>
      <c r="U336">
        <f t="shared" si="299"/>
        <v>196</v>
      </c>
      <c r="V336">
        <f t="shared" si="300"/>
        <v>197</v>
      </c>
      <c r="W336">
        <f t="shared" si="301"/>
        <v>198</v>
      </c>
      <c r="X336">
        <f t="shared" si="302"/>
        <v>199</v>
      </c>
      <c r="Y336">
        <f t="shared" si="303"/>
        <v>200</v>
      </c>
      <c r="Z336">
        <f t="shared" si="304"/>
        <v>201</v>
      </c>
      <c r="AA336">
        <f t="shared" si="305"/>
        <v>202</v>
      </c>
      <c r="AB336">
        <f t="shared" si="306"/>
        <v>203</v>
      </c>
      <c r="AC336">
        <f t="shared" si="307"/>
        <v>204</v>
      </c>
      <c r="AD336">
        <f t="shared" si="308"/>
        <v>205</v>
      </c>
      <c r="AE336">
        <f t="shared" si="309"/>
        <v>206</v>
      </c>
      <c r="AF336">
        <f t="shared" si="310"/>
        <v>207</v>
      </c>
      <c r="AG336">
        <f t="shared" si="311"/>
        <v>208</v>
      </c>
      <c r="AH336">
        <f t="shared" si="312"/>
        <v>209</v>
      </c>
      <c r="AI336">
        <f t="shared" si="313"/>
        <v>210</v>
      </c>
      <c r="AJ336">
        <f t="shared" si="314"/>
        <v>211</v>
      </c>
      <c r="AK336">
        <f t="shared" si="315"/>
        <v>212</v>
      </c>
      <c r="AL336">
        <f t="shared" si="316"/>
        <v>213</v>
      </c>
      <c r="AM336">
        <f t="shared" si="317"/>
        <v>214</v>
      </c>
      <c r="AN336">
        <f t="shared" si="318"/>
        <v>215</v>
      </c>
      <c r="AO336">
        <f t="shared" si="319"/>
        <v>216</v>
      </c>
    </row>
    <row r="337" spans="15:41" ht="12.75">
      <c r="O337">
        <f t="shared" si="293"/>
        <v>217</v>
      </c>
      <c r="P337">
        <f t="shared" si="294"/>
        <v>218</v>
      </c>
      <c r="Q337">
        <f t="shared" si="295"/>
        <v>219</v>
      </c>
      <c r="R337">
        <f t="shared" si="296"/>
        <v>220</v>
      </c>
      <c r="S337">
        <f t="shared" si="297"/>
        <v>221</v>
      </c>
      <c r="T337">
        <f t="shared" si="298"/>
        <v>222</v>
      </c>
      <c r="U337">
        <f t="shared" si="299"/>
        <v>223</v>
      </c>
      <c r="V337">
        <f t="shared" si="300"/>
        <v>224</v>
      </c>
      <c r="W337">
        <f t="shared" si="301"/>
        <v>225</v>
      </c>
      <c r="X337">
        <f t="shared" si="302"/>
        <v>226</v>
      </c>
      <c r="Y337">
        <f t="shared" si="303"/>
        <v>227</v>
      </c>
      <c r="Z337">
        <f t="shared" si="304"/>
        <v>228</v>
      </c>
      <c r="AA337">
        <f t="shared" si="305"/>
        <v>229</v>
      </c>
      <c r="AB337">
        <f t="shared" si="306"/>
        <v>230</v>
      </c>
      <c r="AC337">
        <f t="shared" si="307"/>
        <v>231</v>
      </c>
      <c r="AD337">
        <f t="shared" si="308"/>
        <v>232</v>
      </c>
      <c r="AE337">
        <f t="shared" si="309"/>
        <v>233</v>
      </c>
      <c r="AF337">
        <f t="shared" si="310"/>
        <v>234</v>
      </c>
      <c r="AG337">
        <f t="shared" si="311"/>
        <v>235</v>
      </c>
      <c r="AH337">
        <f t="shared" si="312"/>
        <v>236</v>
      </c>
      <c r="AI337">
        <f t="shared" si="313"/>
        <v>237</v>
      </c>
      <c r="AJ337">
        <f t="shared" si="314"/>
        <v>238</v>
      </c>
      <c r="AK337">
        <f t="shared" si="315"/>
        <v>239</v>
      </c>
      <c r="AL337">
        <f t="shared" si="316"/>
        <v>240</v>
      </c>
      <c r="AM337">
        <f t="shared" si="317"/>
        <v>241</v>
      </c>
      <c r="AN337">
        <f t="shared" si="318"/>
        <v>242</v>
      </c>
      <c r="AO337">
        <f t="shared" si="319"/>
        <v>243</v>
      </c>
    </row>
    <row r="338" spans="15:41" ht="12.75">
      <c r="O338">
        <f t="shared" si="293"/>
        <v>244</v>
      </c>
      <c r="P338">
        <f t="shared" si="294"/>
        <v>245</v>
      </c>
      <c r="Q338">
        <f t="shared" si="295"/>
        <v>246</v>
      </c>
      <c r="R338">
        <f t="shared" si="296"/>
        <v>247</v>
      </c>
      <c r="S338">
        <f t="shared" si="297"/>
        <v>248</v>
      </c>
      <c r="T338">
        <f t="shared" si="298"/>
        <v>249</v>
      </c>
      <c r="U338">
        <f t="shared" si="299"/>
        <v>250</v>
      </c>
      <c r="V338">
        <f t="shared" si="300"/>
        <v>251</v>
      </c>
      <c r="W338">
        <f t="shared" si="301"/>
        <v>252</v>
      </c>
      <c r="X338">
        <f t="shared" si="302"/>
        <v>253</v>
      </c>
      <c r="Y338">
        <f t="shared" si="303"/>
        <v>254</v>
      </c>
      <c r="Z338">
        <f t="shared" si="304"/>
        <v>255</v>
      </c>
      <c r="AA338">
        <f t="shared" si="305"/>
        <v>256</v>
      </c>
      <c r="AB338">
        <f t="shared" si="306"/>
        <v>257</v>
      </c>
      <c r="AC338">
        <f t="shared" si="307"/>
        <v>258</v>
      </c>
      <c r="AD338">
        <f t="shared" si="308"/>
        <v>259</v>
      </c>
      <c r="AE338">
        <f t="shared" si="309"/>
        <v>260</v>
      </c>
      <c r="AF338">
        <f t="shared" si="310"/>
        <v>261</v>
      </c>
      <c r="AG338">
        <f t="shared" si="311"/>
        <v>262</v>
      </c>
      <c r="AH338">
        <f t="shared" si="312"/>
        <v>263</v>
      </c>
      <c r="AI338">
        <f t="shared" si="313"/>
        <v>264</v>
      </c>
      <c r="AJ338">
        <f t="shared" si="314"/>
        <v>265</v>
      </c>
      <c r="AK338">
        <f t="shared" si="315"/>
        <v>266</v>
      </c>
      <c r="AL338">
        <f t="shared" si="316"/>
        <v>267</v>
      </c>
      <c r="AM338">
        <f t="shared" si="317"/>
        <v>268</v>
      </c>
      <c r="AN338">
        <f t="shared" si="318"/>
        <v>269</v>
      </c>
      <c r="AO338">
        <f t="shared" si="319"/>
        <v>270</v>
      </c>
    </row>
    <row r="339" spans="15:41" ht="12.75">
      <c r="O339">
        <f t="shared" si="293"/>
        <v>271</v>
      </c>
      <c r="P339">
        <f t="shared" si="294"/>
        <v>272</v>
      </c>
      <c r="Q339">
        <f t="shared" si="295"/>
        <v>273</v>
      </c>
      <c r="R339">
        <f t="shared" si="296"/>
        <v>274</v>
      </c>
      <c r="S339">
        <f t="shared" si="297"/>
        <v>275</v>
      </c>
      <c r="T339">
        <f t="shared" si="298"/>
        <v>276</v>
      </c>
      <c r="U339">
        <f t="shared" si="299"/>
        <v>277</v>
      </c>
      <c r="V339">
        <f t="shared" si="300"/>
        <v>278</v>
      </c>
      <c r="W339">
        <f t="shared" si="301"/>
        <v>279</v>
      </c>
      <c r="X339">
        <f t="shared" si="302"/>
        <v>280</v>
      </c>
      <c r="Y339">
        <f t="shared" si="303"/>
        <v>281</v>
      </c>
      <c r="Z339">
        <f t="shared" si="304"/>
        <v>282</v>
      </c>
      <c r="AA339">
        <f t="shared" si="305"/>
        <v>283</v>
      </c>
      <c r="AB339">
        <f t="shared" si="306"/>
        <v>284</v>
      </c>
      <c r="AC339">
        <f t="shared" si="307"/>
        <v>285</v>
      </c>
      <c r="AD339">
        <f t="shared" si="308"/>
        <v>286</v>
      </c>
      <c r="AE339">
        <f t="shared" si="309"/>
        <v>287</v>
      </c>
      <c r="AF339">
        <f t="shared" si="310"/>
        <v>288</v>
      </c>
      <c r="AG339">
        <f t="shared" si="311"/>
        <v>289</v>
      </c>
      <c r="AH339">
        <f t="shared" si="312"/>
        <v>290</v>
      </c>
      <c r="AI339">
        <f t="shared" si="313"/>
        <v>291</v>
      </c>
      <c r="AJ339">
        <f t="shared" si="314"/>
        <v>292</v>
      </c>
      <c r="AK339">
        <f t="shared" si="315"/>
        <v>293</v>
      </c>
      <c r="AL339">
        <f t="shared" si="316"/>
        <v>294</v>
      </c>
      <c r="AM339">
        <f t="shared" si="317"/>
        <v>295</v>
      </c>
      <c r="AN339">
        <f t="shared" si="318"/>
        <v>296</v>
      </c>
      <c r="AO339">
        <f t="shared" si="319"/>
        <v>297</v>
      </c>
    </row>
    <row r="340" spans="15:41" ht="12.75">
      <c r="O340">
        <f t="shared" si="293"/>
        <v>298</v>
      </c>
      <c r="P340">
        <f t="shared" si="294"/>
        <v>299</v>
      </c>
      <c r="Q340">
        <f t="shared" si="295"/>
        <v>300</v>
      </c>
      <c r="R340">
        <f t="shared" si="296"/>
        <v>301</v>
      </c>
      <c r="S340">
        <f t="shared" si="297"/>
        <v>302</v>
      </c>
      <c r="T340">
        <f t="shared" si="298"/>
        <v>303</v>
      </c>
      <c r="U340">
        <f t="shared" si="299"/>
        <v>304</v>
      </c>
      <c r="V340">
        <f t="shared" si="300"/>
        <v>305</v>
      </c>
      <c r="W340">
        <f t="shared" si="301"/>
        <v>306</v>
      </c>
      <c r="X340">
        <f t="shared" si="302"/>
        <v>307</v>
      </c>
      <c r="Y340">
        <f t="shared" si="303"/>
        <v>308</v>
      </c>
      <c r="Z340">
        <f t="shared" si="304"/>
        <v>309</v>
      </c>
      <c r="AA340">
        <f t="shared" si="305"/>
        <v>310</v>
      </c>
      <c r="AB340">
        <f t="shared" si="306"/>
        <v>311</v>
      </c>
      <c r="AC340">
        <f t="shared" si="307"/>
        <v>312</v>
      </c>
      <c r="AD340">
        <f t="shared" si="308"/>
        <v>313</v>
      </c>
      <c r="AE340">
        <f t="shared" si="309"/>
        <v>314</v>
      </c>
      <c r="AF340">
        <f t="shared" si="310"/>
        <v>315</v>
      </c>
      <c r="AG340">
        <f t="shared" si="311"/>
        <v>316</v>
      </c>
      <c r="AH340">
        <f t="shared" si="312"/>
        <v>317</v>
      </c>
      <c r="AI340">
        <f t="shared" si="313"/>
        <v>318</v>
      </c>
      <c r="AJ340">
        <f t="shared" si="314"/>
        <v>319</v>
      </c>
      <c r="AK340">
        <f t="shared" si="315"/>
        <v>320</v>
      </c>
      <c r="AL340">
        <f t="shared" si="316"/>
        <v>321</v>
      </c>
      <c r="AM340">
        <f t="shared" si="317"/>
        <v>322</v>
      </c>
      <c r="AN340">
        <f t="shared" si="318"/>
        <v>323</v>
      </c>
      <c r="AO340">
        <f t="shared" si="319"/>
        <v>324</v>
      </c>
    </row>
    <row r="341" spans="15:41" ht="12.75">
      <c r="O341">
        <f t="shared" si="293"/>
        <v>325</v>
      </c>
      <c r="P341">
        <f t="shared" si="294"/>
        <v>326</v>
      </c>
      <c r="Q341">
        <f t="shared" si="295"/>
        <v>327</v>
      </c>
      <c r="R341">
        <f t="shared" si="296"/>
        <v>328</v>
      </c>
      <c r="S341">
        <f t="shared" si="297"/>
        <v>329</v>
      </c>
      <c r="T341">
        <f t="shared" si="298"/>
        <v>330</v>
      </c>
      <c r="U341">
        <f t="shared" si="299"/>
        <v>331</v>
      </c>
      <c r="V341">
        <f t="shared" si="300"/>
        <v>332</v>
      </c>
      <c r="W341">
        <f t="shared" si="301"/>
        <v>333</v>
      </c>
      <c r="X341">
        <f t="shared" si="302"/>
        <v>334</v>
      </c>
      <c r="Y341">
        <f t="shared" si="303"/>
        <v>335</v>
      </c>
      <c r="Z341">
        <f t="shared" si="304"/>
        <v>336</v>
      </c>
      <c r="AA341">
        <f t="shared" si="305"/>
        <v>337</v>
      </c>
      <c r="AB341">
        <f t="shared" si="306"/>
        <v>338</v>
      </c>
      <c r="AC341">
        <f t="shared" si="307"/>
        <v>339</v>
      </c>
      <c r="AD341">
        <f t="shared" si="308"/>
        <v>340</v>
      </c>
      <c r="AE341">
        <f t="shared" si="309"/>
        <v>341</v>
      </c>
      <c r="AF341">
        <f t="shared" si="310"/>
        <v>342</v>
      </c>
      <c r="AG341">
        <f t="shared" si="311"/>
        <v>343</v>
      </c>
      <c r="AH341">
        <f t="shared" si="312"/>
        <v>344</v>
      </c>
      <c r="AI341">
        <f t="shared" si="313"/>
        <v>345</v>
      </c>
      <c r="AJ341">
        <f t="shared" si="314"/>
        <v>346</v>
      </c>
      <c r="AK341">
        <f t="shared" si="315"/>
        <v>347</v>
      </c>
      <c r="AL341">
        <f t="shared" si="316"/>
        <v>348</v>
      </c>
      <c r="AM341">
        <f t="shared" si="317"/>
        <v>349</v>
      </c>
      <c r="AN341">
        <f t="shared" si="318"/>
        <v>350</v>
      </c>
      <c r="AO341">
        <f t="shared" si="319"/>
        <v>351</v>
      </c>
    </row>
    <row r="342" spans="15:41" ht="12.75">
      <c r="O342">
        <f t="shared" si="293"/>
        <v>352</v>
      </c>
      <c r="P342">
        <f t="shared" si="294"/>
        <v>353</v>
      </c>
      <c r="Q342">
        <f t="shared" si="295"/>
        <v>354</v>
      </c>
      <c r="R342">
        <f t="shared" si="296"/>
        <v>355</v>
      </c>
      <c r="S342">
        <f t="shared" si="297"/>
        <v>356</v>
      </c>
      <c r="T342">
        <f t="shared" si="298"/>
        <v>357</v>
      </c>
      <c r="U342">
        <f t="shared" si="299"/>
        <v>358</v>
      </c>
      <c r="V342">
        <f t="shared" si="300"/>
        <v>359</v>
      </c>
      <c r="W342">
        <f t="shared" si="301"/>
        <v>360</v>
      </c>
      <c r="X342">
        <f t="shared" si="302"/>
        <v>361</v>
      </c>
      <c r="Y342">
        <f t="shared" si="303"/>
        <v>362</v>
      </c>
      <c r="Z342">
        <f t="shared" si="304"/>
        <v>363</v>
      </c>
      <c r="AA342">
        <f t="shared" si="305"/>
        <v>364</v>
      </c>
      <c r="AB342">
        <f t="shared" si="306"/>
        <v>365</v>
      </c>
      <c r="AC342">
        <f t="shared" si="307"/>
        <v>366</v>
      </c>
      <c r="AD342">
        <f t="shared" si="308"/>
        <v>367</v>
      </c>
      <c r="AE342">
        <f t="shared" si="309"/>
        <v>368</v>
      </c>
      <c r="AF342">
        <f t="shared" si="310"/>
        <v>369</v>
      </c>
      <c r="AG342">
        <f t="shared" si="311"/>
        <v>370</v>
      </c>
      <c r="AH342">
        <f t="shared" si="312"/>
        <v>371</v>
      </c>
      <c r="AI342">
        <f t="shared" si="313"/>
        <v>372</v>
      </c>
      <c r="AJ342">
        <f t="shared" si="314"/>
        <v>373</v>
      </c>
      <c r="AK342">
        <f t="shared" si="315"/>
        <v>374</v>
      </c>
      <c r="AL342">
        <f t="shared" si="316"/>
        <v>375</v>
      </c>
      <c r="AM342">
        <f t="shared" si="317"/>
        <v>376</v>
      </c>
      <c r="AN342">
        <f t="shared" si="318"/>
        <v>377</v>
      </c>
      <c r="AO342">
        <f t="shared" si="319"/>
        <v>378</v>
      </c>
    </row>
    <row r="343" spans="15:41" ht="12.75">
      <c r="O343">
        <f t="shared" si="293"/>
        <v>379</v>
      </c>
      <c r="P343">
        <f t="shared" si="294"/>
        <v>380</v>
      </c>
      <c r="Q343">
        <f t="shared" si="295"/>
        <v>381</v>
      </c>
      <c r="R343">
        <f t="shared" si="296"/>
        <v>382</v>
      </c>
      <c r="S343">
        <f t="shared" si="297"/>
        <v>383</v>
      </c>
      <c r="T343">
        <f t="shared" si="298"/>
        <v>384</v>
      </c>
      <c r="U343">
        <f t="shared" si="299"/>
        <v>385</v>
      </c>
      <c r="V343">
        <f t="shared" si="300"/>
        <v>386</v>
      </c>
      <c r="W343">
        <f t="shared" si="301"/>
        <v>387</v>
      </c>
      <c r="X343">
        <f t="shared" si="302"/>
        <v>388</v>
      </c>
      <c r="Y343">
        <f t="shared" si="303"/>
        <v>389</v>
      </c>
      <c r="Z343">
        <f t="shared" si="304"/>
        <v>390</v>
      </c>
      <c r="AA343">
        <f t="shared" si="305"/>
        <v>391</v>
      </c>
      <c r="AB343">
        <f t="shared" si="306"/>
        <v>392</v>
      </c>
      <c r="AC343">
        <f t="shared" si="307"/>
        <v>393</v>
      </c>
      <c r="AD343">
        <f t="shared" si="308"/>
        <v>394</v>
      </c>
      <c r="AE343">
        <f t="shared" si="309"/>
        <v>395</v>
      </c>
      <c r="AF343">
        <f t="shared" si="310"/>
        <v>396</v>
      </c>
      <c r="AG343">
        <f t="shared" si="311"/>
        <v>397</v>
      </c>
      <c r="AH343">
        <f t="shared" si="312"/>
        <v>398</v>
      </c>
      <c r="AI343">
        <f t="shared" si="313"/>
        <v>399</v>
      </c>
      <c r="AJ343">
        <f t="shared" si="314"/>
        <v>400</v>
      </c>
      <c r="AK343">
        <f t="shared" si="315"/>
        <v>401</v>
      </c>
      <c r="AL343">
        <f t="shared" si="316"/>
        <v>402</v>
      </c>
      <c r="AM343">
        <f t="shared" si="317"/>
        <v>403</v>
      </c>
      <c r="AN343">
        <f t="shared" si="318"/>
        <v>404</v>
      </c>
      <c r="AO343">
        <f t="shared" si="319"/>
        <v>405</v>
      </c>
    </row>
    <row r="344" spans="15:41" ht="12.75">
      <c r="O344">
        <f t="shared" si="293"/>
        <v>406</v>
      </c>
      <c r="P344">
        <f t="shared" si="294"/>
        <v>407</v>
      </c>
      <c r="Q344">
        <f t="shared" si="295"/>
        <v>408</v>
      </c>
      <c r="R344">
        <f t="shared" si="296"/>
        <v>409</v>
      </c>
      <c r="S344">
        <f t="shared" si="297"/>
        <v>410</v>
      </c>
      <c r="T344">
        <f t="shared" si="298"/>
        <v>411</v>
      </c>
      <c r="U344">
        <f t="shared" si="299"/>
        <v>412</v>
      </c>
      <c r="V344">
        <f t="shared" si="300"/>
        <v>413</v>
      </c>
      <c r="W344">
        <f t="shared" si="301"/>
        <v>414</v>
      </c>
      <c r="X344">
        <f t="shared" si="302"/>
        <v>415</v>
      </c>
      <c r="Y344">
        <f t="shared" si="303"/>
        <v>416</v>
      </c>
      <c r="Z344">
        <f t="shared" si="304"/>
        <v>417</v>
      </c>
      <c r="AA344">
        <f t="shared" si="305"/>
        <v>418</v>
      </c>
      <c r="AB344">
        <f t="shared" si="306"/>
        <v>419</v>
      </c>
      <c r="AC344">
        <f t="shared" si="307"/>
        <v>420</v>
      </c>
      <c r="AD344">
        <f t="shared" si="308"/>
        <v>421</v>
      </c>
      <c r="AE344">
        <f t="shared" si="309"/>
        <v>422</v>
      </c>
      <c r="AF344">
        <f t="shared" si="310"/>
        <v>423</v>
      </c>
      <c r="AG344">
        <f t="shared" si="311"/>
        <v>424</v>
      </c>
      <c r="AH344">
        <f t="shared" si="312"/>
        <v>425</v>
      </c>
      <c r="AI344">
        <f t="shared" si="313"/>
        <v>426</v>
      </c>
      <c r="AJ344">
        <f t="shared" si="314"/>
        <v>427</v>
      </c>
      <c r="AK344">
        <f t="shared" si="315"/>
        <v>428</v>
      </c>
      <c r="AL344">
        <f t="shared" si="316"/>
        <v>429</v>
      </c>
      <c r="AM344">
        <f t="shared" si="317"/>
        <v>430</v>
      </c>
      <c r="AN344">
        <f t="shared" si="318"/>
        <v>431</v>
      </c>
      <c r="AO344">
        <f t="shared" si="319"/>
        <v>432</v>
      </c>
    </row>
    <row r="345" spans="15:41" ht="12.75">
      <c r="O345">
        <f t="shared" si="293"/>
        <v>433</v>
      </c>
      <c r="P345">
        <f t="shared" si="294"/>
        <v>434</v>
      </c>
      <c r="Q345">
        <f t="shared" si="295"/>
        <v>435</v>
      </c>
      <c r="R345">
        <f t="shared" si="296"/>
        <v>436</v>
      </c>
      <c r="S345">
        <f t="shared" si="297"/>
        <v>437</v>
      </c>
      <c r="T345">
        <f t="shared" si="298"/>
        <v>438</v>
      </c>
      <c r="U345">
        <f t="shared" si="299"/>
        <v>439</v>
      </c>
      <c r="V345">
        <f t="shared" si="300"/>
        <v>440</v>
      </c>
      <c r="W345">
        <f t="shared" si="301"/>
        <v>441</v>
      </c>
      <c r="X345">
        <f t="shared" si="302"/>
        <v>442</v>
      </c>
      <c r="Y345">
        <f t="shared" si="303"/>
        <v>443</v>
      </c>
      <c r="Z345">
        <f t="shared" si="304"/>
        <v>444</v>
      </c>
      <c r="AA345">
        <f t="shared" si="305"/>
        <v>445</v>
      </c>
      <c r="AB345">
        <f t="shared" si="306"/>
        <v>446</v>
      </c>
      <c r="AC345">
        <f t="shared" si="307"/>
        <v>447</v>
      </c>
      <c r="AD345">
        <f t="shared" si="308"/>
        <v>448</v>
      </c>
      <c r="AE345">
        <f t="shared" si="309"/>
        <v>449</v>
      </c>
      <c r="AF345">
        <f t="shared" si="310"/>
        <v>450</v>
      </c>
      <c r="AG345">
        <f t="shared" si="311"/>
        <v>451</v>
      </c>
      <c r="AH345">
        <f t="shared" si="312"/>
        <v>452</v>
      </c>
      <c r="AI345">
        <f t="shared" si="313"/>
        <v>453</v>
      </c>
      <c r="AJ345">
        <f t="shared" si="314"/>
        <v>454</v>
      </c>
      <c r="AK345">
        <f t="shared" si="315"/>
        <v>455</v>
      </c>
      <c r="AL345">
        <f t="shared" si="316"/>
        <v>456</v>
      </c>
      <c r="AM345">
        <f t="shared" si="317"/>
        <v>457</v>
      </c>
      <c r="AN345">
        <f t="shared" si="318"/>
        <v>458</v>
      </c>
      <c r="AO345">
        <f t="shared" si="319"/>
        <v>459</v>
      </c>
    </row>
    <row r="346" spans="15:41" ht="12.75">
      <c r="O346">
        <f t="shared" si="293"/>
        <v>460</v>
      </c>
      <c r="P346">
        <f t="shared" si="294"/>
        <v>461</v>
      </c>
      <c r="Q346">
        <f t="shared" si="295"/>
        <v>462</v>
      </c>
      <c r="R346">
        <f t="shared" si="296"/>
        <v>463</v>
      </c>
      <c r="S346">
        <f t="shared" si="297"/>
        <v>464</v>
      </c>
      <c r="T346">
        <f t="shared" si="298"/>
        <v>465</v>
      </c>
      <c r="U346">
        <f t="shared" si="299"/>
        <v>466</v>
      </c>
      <c r="V346">
        <f t="shared" si="300"/>
        <v>467</v>
      </c>
      <c r="W346">
        <f t="shared" si="301"/>
        <v>468</v>
      </c>
      <c r="X346">
        <f t="shared" si="302"/>
        <v>469</v>
      </c>
      <c r="Y346">
        <f t="shared" si="303"/>
        <v>470</v>
      </c>
      <c r="Z346">
        <f t="shared" si="304"/>
        <v>471</v>
      </c>
      <c r="AA346">
        <f t="shared" si="305"/>
        <v>472</v>
      </c>
      <c r="AB346">
        <f t="shared" si="306"/>
        <v>473</v>
      </c>
      <c r="AC346">
        <f t="shared" si="307"/>
        <v>474</v>
      </c>
      <c r="AD346">
        <f t="shared" si="308"/>
        <v>475</v>
      </c>
      <c r="AE346">
        <f t="shared" si="309"/>
        <v>476</v>
      </c>
      <c r="AF346">
        <f t="shared" si="310"/>
        <v>477</v>
      </c>
      <c r="AG346">
        <f t="shared" si="311"/>
        <v>478</v>
      </c>
      <c r="AH346">
        <f t="shared" si="312"/>
        <v>479</v>
      </c>
      <c r="AI346">
        <f t="shared" si="313"/>
        <v>480</v>
      </c>
      <c r="AJ346">
        <f t="shared" si="314"/>
        <v>481</v>
      </c>
      <c r="AK346">
        <f t="shared" si="315"/>
        <v>482</v>
      </c>
      <c r="AL346">
        <f t="shared" si="316"/>
        <v>483</v>
      </c>
      <c r="AM346">
        <f t="shared" si="317"/>
        <v>484</v>
      </c>
      <c r="AN346">
        <f t="shared" si="318"/>
        <v>485</v>
      </c>
      <c r="AO346">
        <f t="shared" si="319"/>
        <v>486</v>
      </c>
    </row>
    <row r="347" spans="15:41" ht="12.75">
      <c r="O347">
        <f t="shared" si="293"/>
        <v>487</v>
      </c>
      <c r="P347">
        <f t="shared" si="294"/>
        <v>488</v>
      </c>
      <c r="Q347">
        <f t="shared" si="295"/>
        <v>489</v>
      </c>
      <c r="R347">
        <f t="shared" si="296"/>
        <v>490</v>
      </c>
      <c r="S347">
        <f t="shared" si="297"/>
        <v>491</v>
      </c>
      <c r="T347">
        <f t="shared" si="298"/>
        <v>492</v>
      </c>
      <c r="U347">
        <f t="shared" si="299"/>
        <v>493</v>
      </c>
      <c r="V347">
        <f t="shared" si="300"/>
        <v>494</v>
      </c>
      <c r="W347">
        <f t="shared" si="301"/>
        <v>495</v>
      </c>
      <c r="X347">
        <f t="shared" si="302"/>
        <v>496</v>
      </c>
      <c r="Y347">
        <f t="shared" si="303"/>
        <v>497</v>
      </c>
      <c r="Z347">
        <f t="shared" si="304"/>
        <v>498</v>
      </c>
      <c r="AA347">
        <f t="shared" si="305"/>
        <v>499</v>
      </c>
      <c r="AB347">
        <f t="shared" si="306"/>
        <v>500</v>
      </c>
      <c r="AC347">
        <f t="shared" si="307"/>
        <v>501</v>
      </c>
      <c r="AD347">
        <f t="shared" si="308"/>
        <v>502</v>
      </c>
      <c r="AE347">
        <f t="shared" si="309"/>
        <v>503</v>
      </c>
      <c r="AF347">
        <f t="shared" si="310"/>
        <v>504</v>
      </c>
      <c r="AG347">
        <f t="shared" si="311"/>
        <v>505</v>
      </c>
      <c r="AH347">
        <f t="shared" si="312"/>
        <v>506</v>
      </c>
      <c r="AI347">
        <f t="shared" si="313"/>
        <v>507</v>
      </c>
      <c r="AJ347">
        <f t="shared" si="314"/>
        <v>508</v>
      </c>
      <c r="AK347">
        <f t="shared" si="315"/>
        <v>509</v>
      </c>
      <c r="AL347">
        <f t="shared" si="316"/>
        <v>510</v>
      </c>
      <c r="AM347">
        <f t="shared" si="317"/>
        <v>511</v>
      </c>
      <c r="AN347">
        <f t="shared" si="318"/>
        <v>512</v>
      </c>
      <c r="AO347">
        <f t="shared" si="319"/>
        <v>513</v>
      </c>
    </row>
    <row r="348" spans="15:41" ht="12.75">
      <c r="O348">
        <f t="shared" si="293"/>
        <v>514</v>
      </c>
      <c r="P348">
        <f t="shared" si="294"/>
        <v>515</v>
      </c>
      <c r="Q348">
        <f t="shared" si="295"/>
        <v>516</v>
      </c>
      <c r="R348">
        <f t="shared" si="296"/>
        <v>517</v>
      </c>
      <c r="S348">
        <f t="shared" si="297"/>
        <v>518</v>
      </c>
      <c r="T348">
        <f t="shared" si="298"/>
        <v>519</v>
      </c>
      <c r="U348">
        <f t="shared" si="299"/>
        <v>520</v>
      </c>
      <c r="V348">
        <f t="shared" si="300"/>
        <v>521</v>
      </c>
      <c r="W348">
        <f t="shared" si="301"/>
        <v>522</v>
      </c>
      <c r="X348">
        <f t="shared" si="302"/>
        <v>523</v>
      </c>
      <c r="Y348">
        <f t="shared" si="303"/>
        <v>524</v>
      </c>
      <c r="Z348">
        <f t="shared" si="304"/>
        <v>525</v>
      </c>
      <c r="AA348">
        <f t="shared" si="305"/>
        <v>526</v>
      </c>
      <c r="AB348">
        <f t="shared" si="306"/>
        <v>527</v>
      </c>
      <c r="AC348">
        <f t="shared" si="307"/>
        <v>528</v>
      </c>
      <c r="AD348">
        <f t="shared" si="308"/>
        <v>529</v>
      </c>
      <c r="AE348">
        <f t="shared" si="309"/>
        <v>530</v>
      </c>
      <c r="AF348">
        <f t="shared" si="310"/>
        <v>531</v>
      </c>
      <c r="AG348">
        <f t="shared" si="311"/>
        <v>532</v>
      </c>
      <c r="AH348">
        <f t="shared" si="312"/>
        <v>533</v>
      </c>
      <c r="AI348">
        <f t="shared" si="313"/>
        <v>534</v>
      </c>
      <c r="AJ348">
        <f t="shared" si="314"/>
        <v>535</v>
      </c>
      <c r="AK348">
        <f t="shared" si="315"/>
        <v>536</v>
      </c>
      <c r="AL348">
        <f t="shared" si="316"/>
        <v>537</v>
      </c>
      <c r="AM348">
        <f t="shared" si="317"/>
        <v>538</v>
      </c>
      <c r="AN348">
        <f t="shared" si="318"/>
        <v>539</v>
      </c>
      <c r="AO348">
        <f t="shared" si="319"/>
        <v>540</v>
      </c>
    </row>
    <row r="349" spans="15:41" ht="12.75">
      <c r="O349">
        <f t="shared" si="293"/>
        <v>541</v>
      </c>
      <c r="P349">
        <f t="shared" si="294"/>
        <v>542</v>
      </c>
      <c r="Q349">
        <f t="shared" si="295"/>
        <v>543</v>
      </c>
      <c r="R349">
        <f t="shared" si="296"/>
        <v>544</v>
      </c>
      <c r="S349">
        <f t="shared" si="297"/>
        <v>545</v>
      </c>
      <c r="T349">
        <f t="shared" si="298"/>
        <v>546</v>
      </c>
      <c r="U349">
        <f t="shared" si="299"/>
        <v>547</v>
      </c>
      <c r="V349">
        <f t="shared" si="300"/>
        <v>548</v>
      </c>
      <c r="W349">
        <f t="shared" si="301"/>
        <v>549</v>
      </c>
      <c r="X349">
        <f t="shared" si="302"/>
        <v>550</v>
      </c>
      <c r="Y349">
        <f t="shared" si="303"/>
        <v>551</v>
      </c>
      <c r="Z349">
        <f t="shared" si="304"/>
        <v>552</v>
      </c>
      <c r="AA349">
        <f t="shared" si="305"/>
        <v>553</v>
      </c>
      <c r="AB349">
        <f t="shared" si="306"/>
        <v>554</v>
      </c>
      <c r="AC349">
        <f t="shared" si="307"/>
        <v>555</v>
      </c>
      <c r="AD349">
        <f t="shared" si="308"/>
        <v>556</v>
      </c>
      <c r="AE349">
        <f t="shared" si="309"/>
        <v>557</v>
      </c>
      <c r="AF349">
        <f t="shared" si="310"/>
        <v>558</v>
      </c>
      <c r="AG349">
        <f t="shared" si="311"/>
        <v>559</v>
      </c>
      <c r="AH349">
        <f t="shared" si="312"/>
        <v>560</v>
      </c>
      <c r="AI349">
        <f t="shared" si="313"/>
        <v>561</v>
      </c>
      <c r="AJ349">
        <f t="shared" si="314"/>
        <v>562</v>
      </c>
      <c r="AK349">
        <f t="shared" si="315"/>
        <v>563</v>
      </c>
      <c r="AL349">
        <f t="shared" si="316"/>
        <v>564</v>
      </c>
      <c r="AM349">
        <f t="shared" si="317"/>
        <v>565</v>
      </c>
      <c r="AN349">
        <f t="shared" si="318"/>
        <v>566</v>
      </c>
      <c r="AO349">
        <f t="shared" si="319"/>
        <v>567</v>
      </c>
    </row>
    <row r="350" spans="15:41" ht="12.75">
      <c r="O350">
        <f t="shared" si="293"/>
        <v>568</v>
      </c>
      <c r="P350">
        <f t="shared" si="294"/>
        <v>569</v>
      </c>
      <c r="Q350">
        <f t="shared" si="295"/>
        <v>570</v>
      </c>
      <c r="R350">
        <f t="shared" si="296"/>
        <v>571</v>
      </c>
      <c r="S350">
        <f t="shared" si="297"/>
        <v>572</v>
      </c>
      <c r="T350">
        <f t="shared" si="298"/>
        <v>573</v>
      </c>
      <c r="U350">
        <f t="shared" si="299"/>
        <v>574</v>
      </c>
      <c r="V350">
        <f t="shared" si="300"/>
        <v>575</v>
      </c>
      <c r="W350">
        <f t="shared" si="301"/>
        <v>576</v>
      </c>
      <c r="X350">
        <f t="shared" si="302"/>
        <v>577</v>
      </c>
      <c r="Y350">
        <f t="shared" si="303"/>
        <v>578</v>
      </c>
      <c r="Z350">
        <f t="shared" si="304"/>
        <v>579</v>
      </c>
      <c r="AA350">
        <f t="shared" si="305"/>
        <v>580</v>
      </c>
      <c r="AB350">
        <f t="shared" si="306"/>
        <v>581</v>
      </c>
      <c r="AC350">
        <f t="shared" si="307"/>
        <v>582</v>
      </c>
      <c r="AD350">
        <f t="shared" si="308"/>
        <v>583</v>
      </c>
      <c r="AE350">
        <f t="shared" si="309"/>
        <v>584</v>
      </c>
      <c r="AF350">
        <f t="shared" si="310"/>
        <v>585</v>
      </c>
      <c r="AG350">
        <f t="shared" si="311"/>
        <v>586</v>
      </c>
      <c r="AH350">
        <f t="shared" si="312"/>
        <v>587</v>
      </c>
      <c r="AI350">
        <f t="shared" si="313"/>
        <v>588</v>
      </c>
      <c r="AJ350">
        <f t="shared" si="314"/>
        <v>589</v>
      </c>
      <c r="AK350">
        <f t="shared" si="315"/>
        <v>590</v>
      </c>
      <c r="AL350">
        <f t="shared" si="316"/>
        <v>591</v>
      </c>
      <c r="AM350">
        <f t="shared" si="317"/>
        <v>592</v>
      </c>
      <c r="AN350">
        <f t="shared" si="318"/>
        <v>593</v>
      </c>
      <c r="AO350">
        <f t="shared" si="319"/>
        <v>594</v>
      </c>
    </row>
    <row r="351" spans="15:41" ht="12.75">
      <c r="O351">
        <f t="shared" si="293"/>
        <v>595</v>
      </c>
      <c r="P351">
        <f t="shared" si="294"/>
        <v>596</v>
      </c>
      <c r="Q351">
        <f t="shared" si="295"/>
        <v>597</v>
      </c>
      <c r="R351">
        <f t="shared" si="296"/>
        <v>598</v>
      </c>
      <c r="S351">
        <f t="shared" si="297"/>
        <v>599</v>
      </c>
      <c r="T351">
        <f t="shared" si="298"/>
        <v>600</v>
      </c>
      <c r="U351">
        <f t="shared" si="299"/>
        <v>601</v>
      </c>
      <c r="V351">
        <f t="shared" si="300"/>
        <v>602</v>
      </c>
      <c r="W351">
        <f t="shared" si="301"/>
        <v>603</v>
      </c>
      <c r="X351">
        <f t="shared" si="302"/>
        <v>604</v>
      </c>
      <c r="Y351">
        <f t="shared" si="303"/>
        <v>605</v>
      </c>
      <c r="Z351">
        <f t="shared" si="304"/>
        <v>606</v>
      </c>
      <c r="AA351">
        <f t="shared" si="305"/>
        <v>607</v>
      </c>
      <c r="AB351">
        <f t="shared" si="306"/>
        <v>608</v>
      </c>
      <c r="AC351">
        <f t="shared" si="307"/>
        <v>609</v>
      </c>
      <c r="AD351">
        <f t="shared" si="308"/>
        <v>610</v>
      </c>
      <c r="AE351">
        <f t="shared" si="309"/>
        <v>611</v>
      </c>
      <c r="AF351">
        <f t="shared" si="310"/>
        <v>612</v>
      </c>
      <c r="AG351">
        <f t="shared" si="311"/>
        <v>613</v>
      </c>
      <c r="AH351">
        <f t="shared" si="312"/>
        <v>614</v>
      </c>
      <c r="AI351">
        <f t="shared" si="313"/>
        <v>615</v>
      </c>
      <c r="AJ351">
        <f t="shared" si="314"/>
        <v>616</v>
      </c>
      <c r="AK351">
        <f t="shared" si="315"/>
        <v>617</v>
      </c>
      <c r="AL351">
        <f t="shared" si="316"/>
        <v>618</v>
      </c>
      <c r="AM351">
        <f t="shared" si="317"/>
        <v>619</v>
      </c>
      <c r="AN351">
        <f t="shared" si="318"/>
        <v>620</v>
      </c>
      <c r="AO351">
        <f t="shared" si="319"/>
        <v>621</v>
      </c>
    </row>
    <row r="352" spans="15:41" ht="12.75">
      <c r="O352">
        <f t="shared" si="293"/>
        <v>622</v>
      </c>
      <c r="P352">
        <f t="shared" si="294"/>
        <v>623</v>
      </c>
      <c r="Q352">
        <f t="shared" si="295"/>
        <v>624</v>
      </c>
      <c r="R352">
        <f t="shared" si="296"/>
        <v>625</v>
      </c>
      <c r="S352">
        <f t="shared" si="297"/>
        <v>626</v>
      </c>
      <c r="T352">
        <f t="shared" si="298"/>
        <v>627</v>
      </c>
      <c r="U352">
        <f t="shared" si="299"/>
        <v>628</v>
      </c>
      <c r="V352">
        <f t="shared" si="300"/>
        <v>629</v>
      </c>
      <c r="W352">
        <f t="shared" si="301"/>
        <v>630</v>
      </c>
      <c r="X352">
        <f t="shared" si="302"/>
        <v>631</v>
      </c>
      <c r="Y352">
        <f t="shared" si="303"/>
        <v>632</v>
      </c>
      <c r="Z352">
        <f t="shared" si="304"/>
        <v>633</v>
      </c>
      <c r="AA352">
        <f t="shared" si="305"/>
        <v>634</v>
      </c>
      <c r="AB352">
        <f t="shared" si="306"/>
        <v>635</v>
      </c>
      <c r="AC352">
        <f t="shared" si="307"/>
        <v>636</v>
      </c>
      <c r="AD352">
        <f t="shared" si="308"/>
        <v>637</v>
      </c>
      <c r="AE352">
        <f t="shared" si="309"/>
        <v>638</v>
      </c>
      <c r="AF352">
        <f t="shared" si="310"/>
        <v>639</v>
      </c>
      <c r="AG352">
        <f t="shared" si="311"/>
        <v>640</v>
      </c>
      <c r="AH352">
        <f t="shared" si="312"/>
        <v>641</v>
      </c>
      <c r="AI352">
        <f t="shared" si="313"/>
        <v>642</v>
      </c>
      <c r="AJ352">
        <f t="shared" si="314"/>
        <v>643</v>
      </c>
      <c r="AK352">
        <f t="shared" si="315"/>
        <v>644</v>
      </c>
      <c r="AL352">
        <f t="shared" si="316"/>
        <v>645</v>
      </c>
      <c r="AM352">
        <f t="shared" si="317"/>
        <v>646</v>
      </c>
      <c r="AN352">
        <f t="shared" si="318"/>
        <v>647</v>
      </c>
      <c r="AO352">
        <f t="shared" si="319"/>
        <v>648</v>
      </c>
    </row>
    <row r="353" spans="15:41" ht="12.75">
      <c r="O353">
        <f t="shared" si="293"/>
        <v>649</v>
      </c>
      <c r="P353">
        <f t="shared" si="294"/>
        <v>650</v>
      </c>
      <c r="Q353">
        <f t="shared" si="295"/>
        <v>651</v>
      </c>
      <c r="R353">
        <f t="shared" si="296"/>
        <v>652</v>
      </c>
      <c r="S353">
        <f t="shared" si="297"/>
        <v>653</v>
      </c>
      <c r="T353">
        <f t="shared" si="298"/>
        <v>654</v>
      </c>
      <c r="U353">
        <f t="shared" si="299"/>
        <v>655</v>
      </c>
      <c r="V353">
        <f t="shared" si="300"/>
        <v>656</v>
      </c>
      <c r="W353">
        <f t="shared" si="301"/>
        <v>657</v>
      </c>
      <c r="X353">
        <f t="shared" si="302"/>
        <v>658</v>
      </c>
      <c r="Y353">
        <f t="shared" si="303"/>
        <v>659</v>
      </c>
      <c r="Z353">
        <f t="shared" si="304"/>
        <v>660</v>
      </c>
      <c r="AA353">
        <f t="shared" si="305"/>
        <v>661</v>
      </c>
      <c r="AB353">
        <f t="shared" si="306"/>
        <v>662</v>
      </c>
      <c r="AC353">
        <f t="shared" si="307"/>
        <v>663</v>
      </c>
      <c r="AD353">
        <f t="shared" si="308"/>
        <v>664</v>
      </c>
      <c r="AE353">
        <f t="shared" si="309"/>
        <v>665</v>
      </c>
      <c r="AF353">
        <f t="shared" si="310"/>
        <v>666</v>
      </c>
      <c r="AG353">
        <f t="shared" si="311"/>
        <v>667</v>
      </c>
      <c r="AH353">
        <f t="shared" si="312"/>
        <v>668</v>
      </c>
      <c r="AI353">
        <f t="shared" si="313"/>
        <v>669</v>
      </c>
      <c r="AJ353">
        <f t="shared" si="314"/>
        <v>670</v>
      </c>
      <c r="AK353">
        <f t="shared" si="315"/>
        <v>671</v>
      </c>
      <c r="AL353">
        <f t="shared" si="316"/>
        <v>672</v>
      </c>
      <c r="AM353">
        <f t="shared" si="317"/>
        <v>673</v>
      </c>
      <c r="AN353">
        <f t="shared" si="318"/>
        <v>674</v>
      </c>
      <c r="AO353">
        <f t="shared" si="319"/>
        <v>675</v>
      </c>
    </row>
    <row r="354" spans="15:41" ht="12.75">
      <c r="O354">
        <f t="shared" si="293"/>
        <v>676</v>
      </c>
      <c r="P354">
        <f t="shared" si="294"/>
        <v>677</v>
      </c>
      <c r="Q354">
        <f t="shared" si="295"/>
        <v>678</v>
      </c>
      <c r="R354">
        <f t="shared" si="296"/>
        <v>679</v>
      </c>
      <c r="S354">
        <f t="shared" si="297"/>
        <v>680</v>
      </c>
      <c r="T354">
        <f t="shared" si="298"/>
        <v>681</v>
      </c>
      <c r="U354">
        <f t="shared" si="299"/>
        <v>682</v>
      </c>
      <c r="V354">
        <f t="shared" si="300"/>
        <v>683</v>
      </c>
      <c r="W354">
        <f t="shared" si="301"/>
        <v>684</v>
      </c>
      <c r="X354">
        <f t="shared" si="302"/>
        <v>685</v>
      </c>
      <c r="Y354">
        <f t="shared" si="303"/>
        <v>686</v>
      </c>
      <c r="Z354">
        <f t="shared" si="304"/>
        <v>687</v>
      </c>
      <c r="AA354">
        <f t="shared" si="305"/>
        <v>688</v>
      </c>
      <c r="AB354">
        <f t="shared" si="306"/>
        <v>689</v>
      </c>
      <c r="AC354">
        <f t="shared" si="307"/>
        <v>690</v>
      </c>
      <c r="AD354">
        <f t="shared" si="308"/>
        <v>691</v>
      </c>
      <c r="AE354">
        <f t="shared" si="309"/>
        <v>692</v>
      </c>
      <c r="AF354">
        <f t="shared" si="310"/>
        <v>693</v>
      </c>
      <c r="AG354">
        <f t="shared" si="311"/>
        <v>694</v>
      </c>
      <c r="AH354">
        <f t="shared" si="312"/>
        <v>695</v>
      </c>
      <c r="AI354">
        <f t="shared" si="313"/>
        <v>696</v>
      </c>
      <c r="AJ354">
        <f t="shared" si="314"/>
        <v>697</v>
      </c>
      <c r="AK354">
        <f t="shared" si="315"/>
        <v>698</v>
      </c>
      <c r="AL354">
        <f t="shared" si="316"/>
        <v>699</v>
      </c>
      <c r="AM354">
        <f t="shared" si="317"/>
        <v>700</v>
      </c>
      <c r="AN354">
        <f t="shared" si="318"/>
        <v>701</v>
      </c>
      <c r="AO354">
        <f t="shared" si="319"/>
        <v>702</v>
      </c>
    </row>
    <row r="355" spans="15:41" ht="12.75">
      <c r="O355">
        <f t="shared" si="293"/>
        <v>703</v>
      </c>
      <c r="P355">
        <f t="shared" si="294"/>
        <v>704</v>
      </c>
      <c r="Q355">
        <f t="shared" si="295"/>
        <v>705</v>
      </c>
      <c r="R355">
        <f t="shared" si="296"/>
        <v>706</v>
      </c>
      <c r="S355">
        <f t="shared" si="297"/>
        <v>707</v>
      </c>
      <c r="T355">
        <f t="shared" si="298"/>
        <v>708</v>
      </c>
      <c r="U355">
        <f t="shared" si="299"/>
        <v>709</v>
      </c>
      <c r="V355">
        <f t="shared" si="300"/>
        <v>710</v>
      </c>
      <c r="W355">
        <f t="shared" si="301"/>
        <v>711</v>
      </c>
      <c r="X355">
        <f t="shared" si="302"/>
        <v>712</v>
      </c>
      <c r="Y355">
        <f t="shared" si="303"/>
        <v>713</v>
      </c>
      <c r="Z355">
        <f t="shared" si="304"/>
        <v>714</v>
      </c>
      <c r="AA355">
        <f t="shared" si="305"/>
        <v>715</v>
      </c>
      <c r="AB355">
        <f t="shared" si="306"/>
        <v>716</v>
      </c>
      <c r="AC355">
        <f t="shared" si="307"/>
        <v>717</v>
      </c>
      <c r="AD355">
        <f t="shared" si="308"/>
        <v>718</v>
      </c>
      <c r="AE355">
        <f t="shared" si="309"/>
        <v>719</v>
      </c>
      <c r="AF355">
        <f t="shared" si="310"/>
        <v>720</v>
      </c>
      <c r="AG355">
        <f t="shared" si="311"/>
        <v>721</v>
      </c>
      <c r="AH355">
        <f t="shared" si="312"/>
        <v>722</v>
      </c>
      <c r="AI355">
        <f t="shared" si="313"/>
        <v>723</v>
      </c>
      <c r="AJ355">
        <f t="shared" si="314"/>
        <v>724</v>
      </c>
      <c r="AK355">
        <f t="shared" si="315"/>
        <v>725</v>
      </c>
      <c r="AL355">
        <f t="shared" si="316"/>
        <v>726</v>
      </c>
      <c r="AM355">
        <f t="shared" si="317"/>
        <v>727</v>
      </c>
      <c r="AN355">
        <f t="shared" si="318"/>
        <v>728</v>
      </c>
      <c r="AO355">
        <f t="shared" si="319"/>
        <v>729</v>
      </c>
    </row>
    <row r="358" spans="15:41" ht="12.75">
      <c r="O358">
        <f>SMALL($O$300:$AO$326,O329)</f>
        <v>1</v>
      </c>
      <c r="P358">
        <f aca="true" t="shared" si="320" ref="P358:AO358">SMALL($O$300:$AO$326,P329)</f>
        <v>2</v>
      </c>
      <c r="Q358">
        <f t="shared" si="320"/>
        <v>3</v>
      </c>
      <c r="R358">
        <f t="shared" si="320"/>
        <v>4</v>
      </c>
      <c r="S358">
        <f t="shared" si="320"/>
        <v>5</v>
      </c>
      <c r="T358">
        <f t="shared" si="320"/>
        <v>6</v>
      </c>
      <c r="U358">
        <f t="shared" si="320"/>
        <v>7</v>
      </c>
      <c r="V358">
        <f t="shared" si="320"/>
        <v>8</v>
      </c>
      <c r="W358">
        <f t="shared" si="320"/>
        <v>9</v>
      </c>
      <c r="X358">
        <f t="shared" si="320"/>
        <v>10</v>
      </c>
      <c r="Y358">
        <f t="shared" si="320"/>
        <v>11</v>
      </c>
      <c r="Z358">
        <f t="shared" si="320"/>
        <v>12</v>
      </c>
      <c r="AA358">
        <f t="shared" si="320"/>
        <v>13</v>
      </c>
      <c r="AB358">
        <f t="shared" si="320"/>
        <v>14</v>
      </c>
      <c r="AC358">
        <f t="shared" si="320"/>
        <v>15</v>
      </c>
      <c r="AD358">
        <f t="shared" si="320"/>
        <v>16</v>
      </c>
      <c r="AE358">
        <f t="shared" si="320"/>
        <v>17</v>
      </c>
      <c r="AF358">
        <f t="shared" si="320"/>
        <v>18</v>
      </c>
      <c r="AG358">
        <f t="shared" si="320"/>
        <v>19</v>
      </c>
      <c r="AH358">
        <f t="shared" si="320"/>
        <v>20</v>
      </c>
      <c r="AI358">
        <f t="shared" si="320"/>
        <v>21</v>
      </c>
      <c r="AJ358">
        <f t="shared" si="320"/>
        <v>22</v>
      </c>
      <c r="AK358">
        <f t="shared" si="320"/>
        <v>23</v>
      </c>
      <c r="AL358">
        <f t="shared" si="320"/>
        <v>24</v>
      </c>
      <c r="AM358">
        <f t="shared" si="320"/>
        <v>25</v>
      </c>
      <c r="AN358">
        <f t="shared" si="320"/>
        <v>26</v>
      </c>
      <c r="AO358">
        <f t="shared" si="320"/>
        <v>27</v>
      </c>
    </row>
    <row r="359" spans="15:41" ht="12.75">
      <c r="O359">
        <f aca="true" t="shared" si="321" ref="O359:AO359">SMALL($O$300:$AO$326,O330)</f>
        <v>28</v>
      </c>
      <c r="P359">
        <f t="shared" si="321"/>
        <v>29</v>
      </c>
      <c r="Q359">
        <f t="shared" si="321"/>
        <v>30</v>
      </c>
      <c r="R359">
        <f t="shared" si="321"/>
        <v>31</v>
      </c>
      <c r="S359">
        <f t="shared" si="321"/>
        <v>32</v>
      </c>
      <c r="T359">
        <f t="shared" si="321"/>
        <v>33</v>
      </c>
      <c r="U359">
        <f t="shared" si="321"/>
        <v>34</v>
      </c>
      <c r="V359">
        <f t="shared" si="321"/>
        <v>35</v>
      </c>
      <c r="W359">
        <f t="shared" si="321"/>
        <v>36</v>
      </c>
      <c r="X359">
        <f t="shared" si="321"/>
        <v>37</v>
      </c>
      <c r="Y359">
        <f t="shared" si="321"/>
        <v>38</v>
      </c>
      <c r="Z359">
        <f t="shared" si="321"/>
        <v>39</v>
      </c>
      <c r="AA359">
        <f t="shared" si="321"/>
        <v>40</v>
      </c>
      <c r="AB359">
        <f t="shared" si="321"/>
        <v>41</v>
      </c>
      <c r="AC359">
        <f t="shared" si="321"/>
        <v>42</v>
      </c>
      <c r="AD359">
        <f t="shared" si="321"/>
        <v>43</v>
      </c>
      <c r="AE359">
        <f t="shared" si="321"/>
        <v>44</v>
      </c>
      <c r="AF359">
        <f t="shared" si="321"/>
        <v>45</v>
      </c>
      <c r="AG359">
        <f t="shared" si="321"/>
        <v>46</v>
      </c>
      <c r="AH359">
        <f t="shared" si="321"/>
        <v>47</v>
      </c>
      <c r="AI359">
        <f t="shared" si="321"/>
        <v>48</v>
      </c>
      <c r="AJ359">
        <f t="shared" si="321"/>
        <v>49</v>
      </c>
      <c r="AK359">
        <f t="shared" si="321"/>
        <v>50</v>
      </c>
      <c r="AL359">
        <f t="shared" si="321"/>
        <v>51</v>
      </c>
      <c r="AM359">
        <f t="shared" si="321"/>
        <v>52</v>
      </c>
      <c r="AN359">
        <f t="shared" si="321"/>
        <v>53</v>
      </c>
      <c r="AO359">
        <f t="shared" si="321"/>
        <v>54</v>
      </c>
    </row>
    <row r="360" spans="15:41" ht="12.75">
      <c r="O360">
        <f aca="true" t="shared" si="322" ref="O360:AO360">SMALL($O$300:$AO$326,O331)</f>
        <v>55</v>
      </c>
      <c r="P360">
        <f t="shared" si="322"/>
        <v>56</v>
      </c>
      <c r="Q360">
        <f t="shared" si="322"/>
        <v>57</v>
      </c>
      <c r="R360">
        <f t="shared" si="322"/>
        <v>58</v>
      </c>
      <c r="S360">
        <f t="shared" si="322"/>
        <v>59</v>
      </c>
      <c r="T360">
        <f t="shared" si="322"/>
        <v>60</v>
      </c>
      <c r="U360">
        <f t="shared" si="322"/>
        <v>61</v>
      </c>
      <c r="V360">
        <f t="shared" si="322"/>
        <v>62</v>
      </c>
      <c r="W360">
        <f t="shared" si="322"/>
        <v>63</v>
      </c>
      <c r="X360">
        <f t="shared" si="322"/>
        <v>64</v>
      </c>
      <c r="Y360">
        <f t="shared" si="322"/>
        <v>65</v>
      </c>
      <c r="Z360">
        <f t="shared" si="322"/>
        <v>66</v>
      </c>
      <c r="AA360">
        <f t="shared" si="322"/>
        <v>67</v>
      </c>
      <c r="AB360">
        <f t="shared" si="322"/>
        <v>68</v>
      </c>
      <c r="AC360">
        <f t="shared" si="322"/>
        <v>69</v>
      </c>
      <c r="AD360">
        <f t="shared" si="322"/>
        <v>70</v>
      </c>
      <c r="AE360">
        <f t="shared" si="322"/>
        <v>71</v>
      </c>
      <c r="AF360">
        <f t="shared" si="322"/>
        <v>72</v>
      </c>
      <c r="AG360">
        <f t="shared" si="322"/>
        <v>73</v>
      </c>
      <c r="AH360">
        <f t="shared" si="322"/>
        <v>74</v>
      </c>
      <c r="AI360">
        <f t="shared" si="322"/>
        <v>75</v>
      </c>
      <c r="AJ360">
        <f t="shared" si="322"/>
        <v>76</v>
      </c>
      <c r="AK360">
        <f t="shared" si="322"/>
        <v>77</v>
      </c>
      <c r="AL360">
        <f t="shared" si="322"/>
        <v>78</v>
      </c>
      <c r="AM360">
        <f t="shared" si="322"/>
        <v>79</v>
      </c>
      <c r="AN360">
        <f t="shared" si="322"/>
        <v>80</v>
      </c>
      <c r="AO360">
        <f t="shared" si="322"/>
        <v>81</v>
      </c>
    </row>
    <row r="361" spans="15:41" ht="12.75">
      <c r="O361">
        <f aca="true" t="shared" si="323" ref="O361:AO361">SMALL($O$300:$AO$326,O332)</f>
        <v>82</v>
      </c>
      <c r="P361">
        <f t="shared" si="323"/>
        <v>83</v>
      </c>
      <c r="Q361">
        <f t="shared" si="323"/>
        <v>84</v>
      </c>
      <c r="R361">
        <f t="shared" si="323"/>
        <v>85</v>
      </c>
      <c r="S361">
        <f t="shared" si="323"/>
        <v>86</v>
      </c>
      <c r="T361">
        <f t="shared" si="323"/>
        <v>87</v>
      </c>
      <c r="U361">
        <f t="shared" si="323"/>
        <v>88</v>
      </c>
      <c r="V361">
        <f t="shared" si="323"/>
        <v>89</v>
      </c>
      <c r="W361">
        <f t="shared" si="323"/>
        <v>90</v>
      </c>
      <c r="X361">
        <f t="shared" si="323"/>
        <v>91</v>
      </c>
      <c r="Y361">
        <f t="shared" si="323"/>
        <v>92</v>
      </c>
      <c r="Z361">
        <f t="shared" si="323"/>
        <v>93</v>
      </c>
      <c r="AA361">
        <f t="shared" si="323"/>
        <v>94</v>
      </c>
      <c r="AB361">
        <f t="shared" si="323"/>
        <v>95</v>
      </c>
      <c r="AC361">
        <f t="shared" si="323"/>
        <v>96</v>
      </c>
      <c r="AD361">
        <f t="shared" si="323"/>
        <v>97</v>
      </c>
      <c r="AE361">
        <f t="shared" si="323"/>
        <v>98</v>
      </c>
      <c r="AF361">
        <f t="shared" si="323"/>
        <v>99</v>
      </c>
      <c r="AG361">
        <f t="shared" si="323"/>
        <v>100</v>
      </c>
      <c r="AH361">
        <f t="shared" si="323"/>
        <v>101</v>
      </c>
      <c r="AI361">
        <f t="shared" si="323"/>
        <v>102</v>
      </c>
      <c r="AJ361">
        <f t="shared" si="323"/>
        <v>103</v>
      </c>
      <c r="AK361">
        <f t="shared" si="323"/>
        <v>104</v>
      </c>
      <c r="AL361">
        <f t="shared" si="323"/>
        <v>105</v>
      </c>
      <c r="AM361">
        <f t="shared" si="323"/>
        <v>106</v>
      </c>
      <c r="AN361">
        <f t="shared" si="323"/>
        <v>107</v>
      </c>
      <c r="AO361">
        <f t="shared" si="323"/>
        <v>108</v>
      </c>
    </row>
    <row r="362" spans="15:41" ht="12.75">
      <c r="O362">
        <f aca="true" t="shared" si="324" ref="O362:AO362">SMALL($O$300:$AO$326,O333)</f>
        <v>109</v>
      </c>
      <c r="P362">
        <f t="shared" si="324"/>
        <v>110</v>
      </c>
      <c r="Q362">
        <f t="shared" si="324"/>
        <v>111</v>
      </c>
      <c r="R362">
        <f t="shared" si="324"/>
        <v>112</v>
      </c>
      <c r="S362">
        <f t="shared" si="324"/>
        <v>113</v>
      </c>
      <c r="T362">
        <f t="shared" si="324"/>
        <v>114</v>
      </c>
      <c r="U362">
        <f t="shared" si="324"/>
        <v>115</v>
      </c>
      <c r="V362">
        <f t="shared" si="324"/>
        <v>116</v>
      </c>
      <c r="W362">
        <f t="shared" si="324"/>
        <v>117</v>
      </c>
      <c r="X362">
        <f t="shared" si="324"/>
        <v>118</v>
      </c>
      <c r="Y362">
        <f t="shared" si="324"/>
        <v>119</v>
      </c>
      <c r="Z362">
        <f t="shared" si="324"/>
        <v>120</v>
      </c>
      <c r="AA362">
        <f t="shared" si="324"/>
        <v>121</v>
      </c>
      <c r="AB362">
        <f t="shared" si="324"/>
        <v>122</v>
      </c>
      <c r="AC362">
        <f t="shared" si="324"/>
        <v>123</v>
      </c>
      <c r="AD362">
        <f t="shared" si="324"/>
        <v>124</v>
      </c>
      <c r="AE362">
        <f t="shared" si="324"/>
        <v>125</v>
      </c>
      <c r="AF362">
        <f t="shared" si="324"/>
        <v>126</v>
      </c>
      <c r="AG362">
        <f t="shared" si="324"/>
        <v>127</v>
      </c>
      <c r="AH362">
        <f t="shared" si="324"/>
        <v>128</v>
      </c>
      <c r="AI362">
        <f t="shared" si="324"/>
        <v>129</v>
      </c>
      <c r="AJ362">
        <f t="shared" si="324"/>
        <v>130</v>
      </c>
      <c r="AK362">
        <f t="shared" si="324"/>
        <v>131</v>
      </c>
      <c r="AL362">
        <f t="shared" si="324"/>
        <v>132</v>
      </c>
      <c r="AM362">
        <f t="shared" si="324"/>
        <v>133</v>
      </c>
      <c r="AN362">
        <f t="shared" si="324"/>
        <v>134</v>
      </c>
      <c r="AO362">
        <f t="shared" si="324"/>
        <v>135</v>
      </c>
    </row>
    <row r="363" spans="15:41" ht="12.75">
      <c r="O363">
        <f aca="true" t="shared" si="325" ref="O363:AO363">SMALL($O$300:$AO$326,O334)</f>
        <v>136</v>
      </c>
      <c r="P363">
        <f t="shared" si="325"/>
        <v>137</v>
      </c>
      <c r="Q363">
        <f t="shared" si="325"/>
        <v>138</v>
      </c>
      <c r="R363">
        <f t="shared" si="325"/>
        <v>139</v>
      </c>
      <c r="S363">
        <f t="shared" si="325"/>
        <v>140</v>
      </c>
      <c r="T363">
        <f t="shared" si="325"/>
        <v>141</v>
      </c>
      <c r="U363">
        <f t="shared" si="325"/>
        <v>142</v>
      </c>
      <c r="V363">
        <f t="shared" si="325"/>
        <v>143</v>
      </c>
      <c r="W363">
        <f t="shared" si="325"/>
        <v>144</v>
      </c>
      <c r="X363">
        <f t="shared" si="325"/>
        <v>145</v>
      </c>
      <c r="Y363">
        <f t="shared" si="325"/>
        <v>146</v>
      </c>
      <c r="Z363">
        <f t="shared" si="325"/>
        <v>147</v>
      </c>
      <c r="AA363">
        <f t="shared" si="325"/>
        <v>148</v>
      </c>
      <c r="AB363">
        <f t="shared" si="325"/>
        <v>149</v>
      </c>
      <c r="AC363">
        <f t="shared" si="325"/>
        <v>150</v>
      </c>
      <c r="AD363">
        <f t="shared" si="325"/>
        <v>151</v>
      </c>
      <c r="AE363">
        <f t="shared" si="325"/>
        <v>152</v>
      </c>
      <c r="AF363">
        <f t="shared" si="325"/>
        <v>153</v>
      </c>
      <c r="AG363">
        <f t="shared" si="325"/>
        <v>154</v>
      </c>
      <c r="AH363">
        <f t="shared" si="325"/>
        <v>155</v>
      </c>
      <c r="AI363">
        <f t="shared" si="325"/>
        <v>156</v>
      </c>
      <c r="AJ363">
        <f t="shared" si="325"/>
        <v>157</v>
      </c>
      <c r="AK363">
        <f t="shared" si="325"/>
        <v>158</v>
      </c>
      <c r="AL363">
        <f t="shared" si="325"/>
        <v>159</v>
      </c>
      <c r="AM363">
        <f t="shared" si="325"/>
        <v>160</v>
      </c>
      <c r="AN363">
        <f t="shared" si="325"/>
        <v>161</v>
      </c>
      <c r="AO363">
        <f t="shared" si="325"/>
        <v>162</v>
      </c>
    </row>
    <row r="364" spans="15:41" ht="12.75">
      <c r="O364">
        <f aca="true" t="shared" si="326" ref="O364:AO364">SMALL($O$300:$AO$326,O335)</f>
        <v>163</v>
      </c>
      <c r="P364">
        <f t="shared" si="326"/>
        <v>164</v>
      </c>
      <c r="Q364">
        <f t="shared" si="326"/>
        <v>165</v>
      </c>
      <c r="R364">
        <f t="shared" si="326"/>
        <v>166</v>
      </c>
      <c r="S364">
        <f t="shared" si="326"/>
        <v>167</v>
      </c>
      <c r="T364">
        <f t="shared" si="326"/>
        <v>168</v>
      </c>
      <c r="U364">
        <f t="shared" si="326"/>
        <v>169</v>
      </c>
      <c r="V364">
        <f t="shared" si="326"/>
        <v>170</v>
      </c>
      <c r="W364">
        <f t="shared" si="326"/>
        <v>171</v>
      </c>
      <c r="X364">
        <f t="shared" si="326"/>
        <v>172</v>
      </c>
      <c r="Y364">
        <f t="shared" si="326"/>
        <v>173</v>
      </c>
      <c r="Z364">
        <f t="shared" si="326"/>
        <v>174</v>
      </c>
      <c r="AA364">
        <f t="shared" si="326"/>
        <v>175</v>
      </c>
      <c r="AB364">
        <f t="shared" si="326"/>
        <v>176</v>
      </c>
      <c r="AC364">
        <f t="shared" si="326"/>
        <v>177</v>
      </c>
      <c r="AD364">
        <f t="shared" si="326"/>
        <v>178</v>
      </c>
      <c r="AE364">
        <f t="shared" si="326"/>
        <v>179</v>
      </c>
      <c r="AF364">
        <f t="shared" si="326"/>
        <v>180</v>
      </c>
      <c r="AG364">
        <f t="shared" si="326"/>
        <v>181</v>
      </c>
      <c r="AH364">
        <f t="shared" si="326"/>
        <v>182</v>
      </c>
      <c r="AI364">
        <f t="shared" si="326"/>
        <v>183</v>
      </c>
      <c r="AJ364">
        <f t="shared" si="326"/>
        <v>184</v>
      </c>
      <c r="AK364">
        <f t="shared" si="326"/>
        <v>185</v>
      </c>
      <c r="AL364">
        <f t="shared" si="326"/>
        <v>186</v>
      </c>
      <c r="AM364">
        <f t="shared" si="326"/>
        <v>187</v>
      </c>
      <c r="AN364">
        <f t="shared" si="326"/>
        <v>188</v>
      </c>
      <c r="AO364">
        <f t="shared" si="326"/>
        <v>189</v>
      </c>
    </row>
    <row r="365" spans="15:41" ht="12.75">
      <c r="O365">
        <f aca="true" t="shared" si="327" ref="O365:AO365">SMALL($O$300:$AO$326,O336)</f>
        <v>190</v>
      </c>
      <c r="P365">
        <f t="shared" si="327"/>
        <v>191</v>
      </c>
      <c r="Q365">
        <f t="shared" si="327"/>
        <v>192</v>
      </c>
      <c r="R365">
        <f t="shared" si="327"/>
        <v>193</v>
      </c>
      <c r="S365">
        <f t="shared" si="327"/>
        <v>194</v>
      </c>
      <c r="T365">
        <f t="shared" si="327"/>
        <v>195</v>
      </c>
      <c r="U365">
        <f t="shared" si="327"/>
        <v>196</v>
      </c>
      <c r="V365">
        <f t="shared" si="327"/>
        <v>197</v>
      </c>
      <c r="W365">
        <f t="shared" si="327"/>
        <v>198</v>
      </c>
      <c r="X365">
        <f t="shared" si="327"/>
        <v>199</v>
      </c>
      <c r="Y365">
        <f t="shared" si="327"/>
        <v>200</v>
      </c>
      <c r="Z365">
        <f t="shared" si="327"/>
        <v>201</v>
      </c>
      <c r="AA365">
        <f t="shared" si="327"/>
        <v>202</v>
      </c>
      <c r="AB365">
        <f t="shared" si="327"/>
        <v>203</v>
      </c>
      <c r="AC365">
        <f t="shared" si="327"/>
        <v>204</v>
      </c>
      <c r="AD365">
        <f t="shared" si="327"/>
        <v>205</v>
      </c>
      <c r="AE365">
        <f t="shared" si="327"/>
        <v>206</v>
      </c>
      <c r="AF365">
        <f t="shared" si="327"/>
        <v>207</v>
      </c>
      <c r="AG365">
        <f t="shared" si="327"/>
        <v>208</v>
      </c>
      <c r="AH365">
        <f t="shared" si="327"/>
        <v>209</v>
      </c>
      <c r="AI365">
        <f t="shared" si="327"/>
        <v>210</v>
      </c>
      <c r="AJ365">
        <f t="shared" si="327"/>
        <v>211</v>
      </c>
      <c r="AK365">
        <f t="shared" si="327"/>
        <v>212</v>
      </c>
      <c r="AL365">
        <f t="shared" si="327"/>
        <v>213</v>
      </c>
      <c r="AM365">
        <f t="shared" si="327"/>
        <v>214</v>
      </c>
      <c r="AN365">
        <f t="shared" si="327"/>
        <v>215</v>
      </c>
      <c r="AO365">
        <f t="shared" si="327"/>
        <v>216</v>
      </c>
    </row>
    <row r="366" spans="15:41" ht="12.75">
      <c r="O366">
        <f aca="true" t="shared" si="328" ref="O366:AO366">SMALL($O$300:$AO$326,O337)</f>
        <v>217</v>
      </c>
      <c r="P366">
        <f t="shared" si="328"/>
        <v>218</v>
      </c>
      <c r="Q366">
        <f t="shared" si="328"/>
        <v>219</v>
      </c>
      <c r="R366">
        <f t="shared" si="328"/>
        <v>220</v>
      </c>
      <c r="S366">
        <f t="shared" si="328"/>
        <v>221</v>
      </c>
      <c r="T366">
        <f t="shared" si="328"/>
        <v>222</v>
      </c>
      <c r="U366">
        <f t="shared" si="328"/>
        <v>223</v>
      </c>
      <c r="V366">
        <f t="shared" si="328"/>
        <v>224</v>
      </c>
      <c r="W366">
        <f t="shared" si="328"/>
        <v>225</v>
      </c>
      <c r="X366">
        <f t="shared" si="328"/>
        <v>226</v>
      </c>
      <c r="Y366">
        <f t="shared" si="328"/>
        <v>227</v>
      </c>
      <c r="Z366">
        <f t="shared" si="328"/>
        <v>228</v>
      </c>
      <c r="AA366">
        <f t="shared" si="328"/>
        <v>229</v>
      </c>
      <c r="AB366">
        <f t="shared" si="328"/>
        <v>230</v>
      </c>
      <c r="AC366">
        <f t="shared" si="328"/>
        <v>231</v>
      </c>
      <c r="AD366">
        <f t="shared" si="328"/>
        <v>232</v>
      </c>
      <c r="AE366">
        <f t="shared" si="328"/>
        <v>233</v>
      </c>
      <c r="AF366">
        <f t="shared" si="328"/>
        <v>234</v>
      </c>
      <c r="AG366">
        <f t="shared" si="328"/>
        <v>235</v>
      </c>
      <c r="AH366">
        <f t="shared" si="328"/>
        <v>236</v>
      </c>
      <c r="AI366">
        <f t="shared" si="328"/>
        <v>237</v>
      </c>
      <c r="AJ366">
        <f t="shared" si="328"/>
        <v>238</v>
      </c>
      <c r="AK366">
        <f t="shared" si="328"/>
        <v>239</v>
      </c>
      <c r="AL366">
        <f t="shared" si="328"/>
        <v>240</v>
      </c>
      <c r="AM366">
        <f t="shared" si="328"/>
        <v>241</v>
      </c>
      <c r="AN366">
        <f t="shared" si="328"/>
        <v>242</v>
      </c>
      <c r="AO366">
        <f t="shared" si="328"/>
        <v>243</v>
      </c>
    </row>
    <row r="367" spans="15:41" ht="12.75">
      <c r="O367">
        <f aca="true" t="shared" si="329" ref="O367:AO367">SMALL($O$300:$AO$326,O338)</f>
        <v>244</v>
      </c>
      <c r="P367">
        <f t="shared" si="329"/>
        <v>245</v>
      </c>
      <c r="Q367">
        <f t="shared" si="329"/>
        <v>246</v>
      </c>
      <c r="R367">
        <f t="shared" si="329"/>
        <v>247</v>
      </c>
      <c r="S367">
        <f t="shared" si="329"/>
        <v>248</v>
      </c>
      <c r="T367">
        <f t="shared" si="329"/>
        <v>249</v>
      </c>
      <c r="U367">
        <f t="shared" si="329"/>
        <v>250</v>
      </c>
      <c r="V367">
        <f t="shared" si="329"/>
        <v>251</v>
      </c>
      <c r="W367">
        <f t="shared" si="329"/>
        <v>252</v>
      </c>
      <c r="X367">
        <f t="shared" si="329"/>
        <v>253</v>
      </c>
      <c r="Y367">
        <f t="shared" si="329"/>
        <v>254</v>
      </c>
      <c r="Z367">
        <f t="shared" si="329"/>
        <v>255</v>
      </c>
      <c r="AA367">
        <f t="shared" si="329"/>
        <v>256</v>
      </c>
      <c r="AB367">
        <f t="shared" si="329"/>
        <v>257</v>
      </c>
      <c r="AC367">
        <f t="shared" si="329"/>
        <v>258</v>
      </c>
      <c r="AD367">
        <f t="shared" si="329"/>
        <v>259</v>
      </c>
      <c r="AE367">
        <f t="shared" si="329"/>
        <v>260</v>
      </c>
      <c r="AF367">
        <f t="shared" si="329"/>
        <v>261</v>
      </c>
      <c r="AG367">
        <f t="shared" si="329"/>
        <v>262</v>
      </c>
      <c r="AH367">
        <f t="shared" si="329"/>
        <v>263</v>
      </c>
      <c r="AI367">
        <f t="shared" si="329"/>
        <v>264</v>
      </c>
      <c r="AJ367">
        <f t="shared" si="329"/>
        <v>265</v>
      </c>
      <c r="AK367">
        <f t="shared" si="329"/>
        <v>266</v>
      </c>
      <c r="AL367">
        <f t="shared" si="329"/>
        <v>267</v>
      </c>
      <c r="AM367">
        <f t="shared" si="329"/>
        <v>268</v>
      </c>
      <c r="AN367">
        <f t="shared" si="329"/>
        <v>269</v>
      </c>
      <c r="AO367">
        <f t="shared" si="329"/>
        <v>270</v>
      </c>
    </row>
    <row r="368" spans="15:41" ht="12.75">
      <c r="O368">
        <f aca="true" t="shared" si="330" ref="O368:AO368">SMALL($O$300:$AO$326,O339)</f>
        <v>271</v>
      </c>
      <c r="P368">
        <f t="shared" si="330"/>
        <v>272</v>
      </c>
      <c r="Q368">
        <f t="shared" si="330"/>
        <v>273</v>
      </c>
      <c r="R368">
        <f t="shared" si="330"/>
        <v>274</v>
      </c>
      <c r="S368">
        <f t="shared" si="330"/>
        <v>275</v>
      </c>
      <c r="T368">
        <f t="shared" si="330"/>
        <v>276</v>
      </c>
      <c r="U368">
        <f t="shared" si="330"/>
        <v>277</v>
      </c>
      <c r="V368">
        <f t="shared" si="330"/>
        <v>278</v>
      </c>
      <c r="W368">
        <f t="shared" si="330"/>
        <v>279</v>
      </c>
      <c r="X368">
        <f t="shared" si="330"/>
        <v>280</v>
      </c>
      <c r="Y368">
        <f t="shared" si="330"/>
        <v>281</v>
      </c>
      <c r="Z368">
        <f t="shared" si="330"/>
        <v>282</v>
      </c>
      <c r="AA368">
        <f t="shared" si="330"/>
        <v>283</v>
      </c>
      <c r="AB368">
        <f t="shared" si="330"/>
        <v>284</v>
      </c>
      <c r="AC368">
        <f t="shared" si="330"/>
        <v>285</v>
      </c>
      <c r="AD368">
        <f t="shared" si="330"/>
        <v>286</v>
      </c>
      <c r="AE368">
        <f t="shared" si="330"/>
        <v>287</v>
      </c>
      <c r="AF368">
        <f t="shared" si="330"/>
        <v>288</v>
      </c>
      <c r="AG368">
        <f t="shared" si="330"/>
        <v>289</v>
      </c>
      <c r="AH368">
        <f t="shared" si="330"/>
        <v>290</v>
      </c>
      <c r="AI368">
        <f t="shared" si="330"/>
        <v>291</v>
      </c>
      <c r="AJ368">
        <f t="shared" si="330"/>
        <v>292</v>
      </c>
      <c r="AK368">
        <f t="shared" si="330"/>
        <v>293</v>
      </c>
      <c r="AL368">
        <f t="shared" si="330"/>
        <v>294</v>
      </c>
      <c r="AM368">
        <f t="shared" si="330"/>
        <v>295</v>
      </c>
      <c r="AN368">
        <f t="shared" si="330"/>
        <v>296</v>
      </c>
      <c r="AO368">
        <f t="shared" si="330"/>
        <v>297</v>
      </c>
    </row>
    <row r="369" spans="15:41" ht="12.75">
      <c r="O369">
        <f aca="true" t="shared" si="331" ref="O369:AO369">SMALL($O$300:$AO$326,O340)</f>
        <v>298</v>
      </c>
      <c r="P369">
        <f t="shared" si="331"/>
        <v>299</v>
      </c>
      <c r="Q369">
        <f t="shared" si="331"/>
        <v>300</v>
      </c>
      <c r="R369">
        <f t="shared" si="331"/>
        <v>301</v>
      </c>
      <c r="S369">
        <f t="shared" si="331"/>
        <v>302</v>
      </c>
      <c r="T369">
        <f t="shared" si="331"/>
        <v>303</v>
      </c>
      <c r="U369">
        <f t="shared" si="331"/>
        <v>304</v>
      </c>
      <c r="V369">
        <f t="shared" si="331"/>
        <v>305</v>
      </c>
      <c r="W369">
        <f t="shared" si="331"/>
        <v>306</v>
      </c>
      <c r="X369">
        <f t="shared" si="331"/>
        <v>307</v>
      </c>
      <c r="Y369">
        <f t="shared" si="331"/>
        <v>308</v>
      </c>
      <c r="Z369">
        <f t="shared" si="331"/>
        <v>309</v>
      </c>
      <c r="AA369">
        <f t="shared" si="331"/>
        <v>310</v>
      </c>
      <c r="AB369">
        <f t="shared" si="331"/>
        <v>311</v>
      </c>
      <c r="AC369">
        <f t="shared" si="331"/>
        <v>312</v>
      </c>
      <c r="AD369">
        <f t="shared" si="331"/>
        <v>313</v>
      </c>
      <c r="AE369">
        <f t="shared" si="331"/>
        <v>314</v>
      </c>
      <c r="AF369">
        <f t="shared" si="331"/>
        <v>315</v>
      </c>
      <c r="AG369">
        <f t="shared" si="331"/>
        <v>316</v>
      </c>
      <c r="AH369">
        <f t="shared" si="331"/>
        <v>317</v>
      </c>
      <c r="AI369">
        <f t="shared" si="331"/>
        <v>318</v>
      </c>
      <c r="AJ369">
        <f t="shared" si="331"/>
        <v>319</v>
      </c>
      <c r="AK369">
        <f t="shared" si="331"/>
        <v>320</v>
      </c>
      <c r="AL369">
        <f t="shared" si="331"/>
        <v>321</v>
      </c>
      <c r="AM369">
        <f t="shared" si="331"/>
        <v>322</v>
      </c>
      <c r="AN369">
        <f t="shared" si="331"/>
        <v>323</v>
      </c>
      <c r="AO369">
        <f t="shared" si="331"/>
        <v>324</v>
      </c>
    </row>
    <row r="370" spans="15:41" ht="12.75">
      <c r="O370">
        <f aca="true" t="shared" si="332" ref="O370:AO370">SMALL($O$300:$AO$326,O341)</f>
        <v>325</v>
      </c>
      <c r="P370">
        <f t="shared" si="332"/>
        <v>326</v>
      </c>
      <c r="Q370">
        <f t="shared" si="332"/>
        <v>327</v>
      </c>
      <c r="R370">
        <f t="shared" si="332"/>
        <v>328</v>
      </c>
      <c r="S370">
        <f t="shared" si="332"/>
        <v>329</v>
      </c>
      <c r="T370">
        <f t="shared" si="332"/>
        <v>330</v>
      </c>
      <c r="U370">
        <f t="shared" si="332"/>
        <v>331</v>
      </c>
      <c r="V370">
        <f t="shared" si="332"/>
        <v>332</v>
      </c>
      <c r="W370">
        <f t="shared" si="332"/>
        <v>333</v>
      </c>
      <c r="X370">
        <f t="shared" si="332"/>
        <v>334</v>
      </c>
      <c r="Y370">
        <f t="shared" si="332"/>
        <v>335</v>
      </c>
      <c r="Z370">
        <f t="shared" si="332"/>
        <v>336</v>
      </c>
      <c r="AA370">
        <f t="shared" si="332"/>
        <v>337</v>
      </c>
      <c r="AB370">
        <f t="shared" si="332"/>
        <v>338</v>
      </c>
      <c r="AC370">
        <f t="shared" si="332"/>
        <v>339</v>
      </c>
      <c r="AD370">
        <f t="shared" si="332"/>
        <v>340</v>
      </c>
      <c r="AE370">
        <f t="shared" si="332"/>
        <v>341</v>
      </c>
      <c r="AF370">
        <f t="shared" si="332"/>
        <v>342</v>
      </c>
      <c r="AG370">
        <f t="shared" si="332"/>
        <v>343</v>
      </c>
      <c r="AH370">
        <f t="shared" si="332"/>
        <v>344</v>
      </c>
      <c r="AI370">
        <f t="shared" si="332"/>
        <v>345</v>
      </c>
      <c r="AJ370">
        <f t="shared" si="332"/>
        <v>346</v>
      </c>
      <c r="AK370">
        <f t="shared" si="332"/>
        <v>347</v>
      </c>
      <c r="AL370">
        <f t="shared" si="332"/>
        <v>348</v>
      </c>
      <c r="AM370">
        <f t="shared" si="332"/>
        <v>349</v>
      </c>
      <c r="AN370">
        <f t="shared" si="332"/>
        <v>350</v>
      </c>
      <c r="AO370">
        <f t="shared" si="332"/>
        <v>351</v>
      </c>
    </row>
    <row r="371" spans="15:41" ht="12.75">
      <c r="O371">
        <f aca="true" t="shared" si="333" ref="O371:AO371">SMALL($O$300:$AO$326,O342)</f>
        <v>352</v>
      </c>
      <c r="P371">
        <f t="shared" si="333"/>
        <v>353</v>
      </c>
      <c r="Q371">
        <f t="shared" si="333"/>
        <v>354</v>
      </c>
      <c r="R371">
        <f t="shared" si="333"/>
        <v>355</v>
      </c>
      <c r="S371">
        <f t="shared" si="333"/>
        <v>356</v>
      </c>
      <c r="T371">
        <f t="shared" si="333"/>
        <v>357</v>
      </c>
      <c r="U371">
        <f t="shared" si="333"/>
        <v>358</v>
      </c>
      <c r="V371">
        <f t="shared" si="333"/>
        <v>359</v>
      </c>
      <c r="W371">
        <f t="shared" si="333"/>
        <v>360</v>
      </c>
      <c r="X371">
        <f t="shared" si="333"/>
        <v>361</v>
      </c>
      <c r="Y371">
        <f t="shared" si="333"/>
        <v>362</v>
      </c>
      <c r="Z371">
        <f t="shared" si="333"/>
        <v>363</v>
      </c>
      <c r="AA371">
        <f t="shared" si="333"/>
        <v>364</v>
      </c>
      <c r="AB371">
        <f t="shared" si="333"/>
        <v>365</v>
      </c>
      <c r="AC371">
        <f t="shared" si="333"/>
        <v>366</v>
      </c>
      <c r="AD371">
        <f t="shared" si="333"/>
        <v>367</v>
      </c>
      <c r="AE371">
        <f t="shared" si="333"/>
        <v>368</v>
      </c>
      <c r="AF371">
        <f t="shared" si="333"/>
        <v>369</v>
      </c>
      <c r="AG371">
        <f t="shared" si="333"/>
        <v>370</v>
      </c>
      <c r="AH371">
        <f t="shared" si="333"/>
        <v>371</v>
      </c>
      <c r="AI371">
        <f t="shared" si="333"/>
        <v>372</v>
      </c>
      <c r="AJ371">
        <f t="shared" si="333"/>
        <v>373</v>
      </c>
      <c r="AK371">
        <f t="shared" si="333"/>
        <v>374</v>
      </c>
      <c r="AL371">
        <f t="shared" si="333"/>
        <v>375</v>
      </c>
      <c r="AM371">
        <f t="shared" si="333"/>
        <v>376</v>
      </c>
      <c r="AN371">
        <f t="shared" si="333"/>
        <v>377</v>
      </c>
      <c r="AO371">
        <f t="shared" si="333"/>
        <v>378</v>
      </c>
    </row>
    <row r="372" spans="15:41" ht="12.75">
      <c r="O372">
        <f aca="true" t="shared" si="334" ref="O372:AO372">SMALL($O$300:$AO$326,O343)</f>
        <v>379</v>
      </c>
      <c r="P372">
        <f t="shared" si="334"/>
        <v>380</v>
      </c>
      <c r="Q372">
        <f t="shared" si="334"/>
        <v>381</v>
      </c>
      <c r="R372">
        <f t="shared" si="334"/>
        <v>382</v>
      </c>
      <c r="S372">
        <f t="shared" si="334"/>
        <v>383</v>
      </c>
      <c r="T372">
        <f t="shared" si="334"/>
        <v>384</v>
      </c>
      <c r="U372">
        <f t="shared" si="334"/>
        <v>385</v>
      </c>
      <c r="V372">
        <f t="shared" si="334"/>
        <v>386</v>
      </c>
      <c r="W372">
        <f t="shared" si="334"/>
        <v>387</v>
      </c>
      <c r="X372">
        <f t="shared" si="334"/>
        <v>388</v>
      </c>
      <c r="Y372">
        <f t="shared" si="334"/>
        <v>389</v>
      </c>
      <c r="Z372">
        <f t="shared" si="334"/>
        <v>390</v>
      </c>
      <c r="AA372">
        <f t="shared" si="334"/>
        <v>391</v>
      </c>
      <c r="AB372">
        <f t="shared" si="334"/>
        <v>392</v>
      </c>
      <c r="AC372">
        <f t="shared" si="334"/>
        <v>393</v>
      </c>
      <c r="AD372">
        <f t="shared" si="334"/>
        <v>394</v>
      </c>
      <c r="AE372">
        <f t="shared" si="334"/>
        <v>395</v>
      </c>
      <c r="AF372">
        <f t="shared" si="334"/>
        <v>396</v>
      </c>
      <c r="AG372">
        <f t="shared" si="334"/>
        <v>397</v>
      </c>
      <c r="AH372">
        <f t="shared" si="334"/>
        <v>398</v>
      </c>
      <c r="AI372">
        <f t="shared" si="334"/>
        <v>399</v>
      </c>
      <c r="AJ372">
        <f t="shared" si="334"/>
        <v>400</v>
      </c>
      <c r="AK372">
        <f t="shared" si="334"/>
        <v>401</v>
      </c>
      <c r="AL372">
        <f t="shared" si="334"/>
        <v>402</v>
      </c>
      <c r="AM372">
        <f t="shared" si="334"/>
        <v>403</v>
      </c>
      <c r="AN372">
        <f t="shared" si="334"/>
        <v>404</v>
      </c>
      <c r="AO372">
        <f t="shared" si="334"/>
        <v>405</v>
      </c>
    </row>
    <row r="373" spans="15:41" ht="12.75">
      <c r="O373">
        <f aca="true" t="shared" si="335" ref="O373:AO373">SMALL($O$300:$AO$326,O344)</f>
        <v>406</v>
      </c>
      <c r="P373">
        <f t="shared" si="335"/>
        <v>407</v>
      </c>
      <c r="Q373">
        <f t="shared" si="335"/>
        <v>408</v>
      </c>
      <c r="R373">
        <f t="shared" si="335"/>
        <v>409</v>
      </c>
      <c r="S373">
        <f t="shared" si="335"/>
        <v>410</v>
      </c>
      <c r="T373">
        <f t="shared" si="335"/>
        <v>411</v>
      </c>
      <c r="U373">
        <f t="shared" si="335"/>
        <v>412</v>
      </c>
      <c r="V373">
        <f t="shared" si="335"/>
        <v>413</v>
      </c>
      <c r="W373">
        <f t="shared" si="335"/>
        <v>414</v>
      </c>
      <c r="X373">
        <f t="shared" si="335"/>
        <v>415</v>
      </c>
      <c r="Y373">
        <f t="shared" si="335"/>
        <v>416</v>
      </c>
      <c r="Z373">
        <f t="shared" si="335"/>
        <v>417</v>
      </c>
      <c r="AA373">
        <f t="shared" si="335"/>
        <v>418</v>
      </c>
      <c r="AB373">
        <f t="shared" si="335"/>
        <v>419</v>
      </c>
      <c r="AC373">
        <f t="shared" si="335"/>
        <v>420</v>
      </c>
      <c r="AD373">
        <f t="shared" si="335"/>
        <v>421</v>
      </c>
      <c r="AE373">
        <f t="shared" si="335"/>
        <v>422</v>
      </c>
      <c r="AF373">
        <f t="shared" si="335"/>
        <v>423</v>
      </c>
      <c r="AG373">
        <f t="shared" si="335"/>
        <v>424</v>
      </c>
      <c r="AH373">
        <f t="shared" si="335"/>
        <v>425</v>
      </c>
      <c r="AI373">
        <f t="shared" si="335"/>
        <v>426</v>
      </c>
      <c r="AJ373">
        <f t="shared" si="335"/>
        <v>427</v>
      </c>
      <c r="AK373">
        <f t="shared" si="335"/>
        <v>428</v>
      </c>
      <c r="AL373">
        <f t="shared" si="335"/>
        <v>429</v>
      </c>
      <c r="AM373">
        <f t="shared" si="335"/>
        <v>430</v>
      </c>
      <c r="AN373">
        <f t="shared" si="335"/>
        <v>431</v>
      </c>
      <c r="AO373">
        <f t="shared" si="335"/>
        <v>432</v>
      </c>
    </row>
    <row r="374" spans="15:41" ht="12.75">
      <c r="O374">
        <f aca="true" t="shared" si="336" ref="O374:AO374">SMALL($O$300:$AO$326,O345)</f>
        <v>433</v>
      </c>
      <c r="P374">
        <f t="shared" si="336"/>
        <v>434</v>
      </c>
      <c r="Q374">
        <f t="shared" si="336"/>
        <v>435</v>
      </c>
      <c r="R374">
        <f t="shared" si="336"/>
        <v>436</v>
      </c>
      <c r="S374">
        <f t="shared" si="336"/>
        <v>437</v>
      </c>
      <c r="T374">
        <f t="shared" si="336"/>
        <v>438</v>
      </c>
      <c r="U374">
        <f t="shared" si="336"/>
        <v>439</v>
      </c>
      <c r="V374">
        <f t="shared" si="336"/>
        <v>440</v>
      </c>
      <c r="W374">
        <f t="shared" si="336"/>
        <v>441</v>
      </c>
      <c r="X374">
        <f t="shared" si="336"/>
        <v>442</v>
      </c>
      <c r="Y374">
        <f t="shared" si="336"/>
        <v>443</v>
      </c>
      <c r="Z374">
        <f t="shared" si="336"/>
        <v>444</v>
      </c>
      <c r="AA374">
        <f t="shared" si="336"/>
        <v>445</v>
      </c>
      <c r="AB374">
        <f t="shared" si="336"/>
        <v>446</v>
      </c>
      <c r="AC374">
        <f t="shared" si="336"/>
        <v>447</v>
      </c>
      <c r="AD374">
        <f t="shared" si="336"/>
        <v>448</v>
      </c>
      <c r="AE374">
        <f t="shared" si="336"/>
        <v>449</v>
      </c>
      <c r="AF374">
        <f t="shared" si="336"/>
        <v>450</v>
      </c>
      <c r="AG374">
        <f t="shared" si="336"/>
        <v>451</v>
      </c>
      <c r="AH374">
        <f t="shared" si="336"/>
        <v>452</v>
      </c>
      <c r="AI374">
        <f t="shared" si="336"/>
        <v>453</v>
      </c>
      <c r="AJ374">
        <f t="shared" si="336"/>
        <v>454</v>
      </c>
      <c r="AK374">
        <f t="shared" si="336"/>
        <v>455</v>
      </c>
      <c r="AL374">
        <f t="shared" si="336"/>
        <v>456</v>
      </c>
      <c r="AM374">
        <f t="shared" si="336"/>
        <v>457</v>
      </c>
      <c r="AN374">
        <f t="shared" si="336"/>
        <v>458</v>
      </c>
      <c r="AO374">
        <f t="shared" si="336"/>
        <v>459</v>
      </c>
    </row>
    <row r="375" spans="15:41" ht="12.75">
      <c r="O375">
        <f aca="true" t="shared" si="337" ref="O375:AO375">SMALL($O$300:$AO$326,O346)</f>
        <v>460</v>
      </c>
      <c r="P375">
        <f t="shared" si="337"/>
        <v>461</v>
      </c>
      <c r="Q375">
        <f t="shared" si="337"/>
        <v>462</v>
      </c>
      <c r="R375">
        <f t="shared" si="337"/>
        <v>463</v>
      </c>
      <c r="S375">
        <f t="shared" si="337"/>
        <v>464</v>
      </c>
      <c r="T375">
        <f t="shared" si="337"/>
        <v>465</v>
      </c>
      <c r="U375">
        <f t="shared" si="337"/>
        <v>466</v>
      </c>
      <c r="V375">
        <f t="shared" si="337"/>
        <v>467</v>
      </c>
      <c r="W375">
        <f t="shared" si="337"/>
        <v>468</v>
      </c>
      <c r="X375">
        <f t="shared" si="337"/>
        <v>469</v>
      </c>
      <c r="Y375">
        <f t="shared" si="337"/>
        <v>470</v>
      </c>
      <c r="Z375">
        <f t="shared" si="337"/>
        <v>471</v>
      </c>
      <c r="AA375">
        <f t="shared" si="337"/>
        <v>472</v>
      </c>
      <c r="AB375">
        <f t="shared" si="337"/>
        <v>473</v>
      </c>
      <c r="AC375">
        <f t="shared" si="337"/>
        <v>474</v>
      </c>
      <c r="AD375">
        <f t="shared" si="337"/>
        <v>475</v>
      </c>
      <c r="AE375">
        <f t="shared" si="337"/>
        <v>476</v>
      </c>
      <c r="AF375">
        <f t="shared" si="337"/>
        <v>477</v>
      </c>
      <c r="AG375">
        <f t="shared" si="337"/>
        <v>478</v>
      </c>
      <c r="AH375">
        <f t="shared" si="337"/>
        <v>479</v>
      </c>
      <c r="AI375">
        <f t="shared" si="337"/>
        <v>480</v>
      </c>
      <c r="AJ375">
        <f t="shared" si="337"/>
        <v>481</v>
      </c>
      <c r="AK375">
        <f t="shared" si="337"/>
        <v>482</v>
      </c>
      <c r="AL375">
        <f t="shared" si="337"/>
        <v>483</v>
      </c>
      <c r="AM375">
        <f t="shared" si="337"/>
        <v>484</v>
      </c>
      <c r="AN375">
        <f t="shared" si="337"/>
        <v>485</v>
      </c>
      <c r="AO375">
        <f t="shared" si="337"/>
        <v>486</v>
      </c>
    </row>
    <row r="376" spans="15:41" ht="12.75">
      <c r="O376">
        <f aca="true" t="shared" si="338" ref="O376:AO376">SMALL($O$300:$AO$326,O347)</f>
        <v>487</v>
      </c>
      <c r="P376">
        <f t="shared" si="338"/>
        <v>488</v>
      </c>
      <c r="Q376">
        <f t="shared" si="338"/>
        <v>489</v>
      </c>
      <c r="R376">
        <f t="shared" si="338"/>
        <v>490</v>
      </c>
      <c r="S376">
        <f t="shared" si="338"/>
        <v>491</v>
      </c>
      <c r="T376">
        <f t="shared" si="338"/>
        <v>492</v>
      </c>
      <c r="U376">
        <f t="shared" si="338"/>
        <v>493</v>
      </c>
      <c r="V376">
        <f t="shared" si="338"/>
        <v>494</v>
      </c>
      <c r="W376">
        <f t="shared" si="338"/>
        <v>495</v>
      </c>
      <c r="X376">
        <f t="shared" si="338"/>
        <v>496</v>
      </c>
      <c r="Y376">
        <f t="shared" si="338"/>
        <v>497</v>
      </c>
      <c r="Z376">
        <f t="shared" si="338"/>
        <v>498</v>
      </c>
      <c r="AA376">
        <f t="shared" si="338"/>
        <v>499</v>
      </c>
      <c r="AB376">
        <f t="shared" si="338"/>
        <v>500</v>
      </c>
      <c r="AC376">
        <f t="shared" si="338"/>
        <v>501</v>
      </c>
      <c r="AD376">
        <f t="shared" si="338"/>
        <v>502</v>
      </c>
      <c r="AE376">
        <f t="shared" si="338"/>
        <v>503</v>
      </c>
      <c r="AF376">
        <f t="shared" si="338"/>
        <v>504</v>
      </c>
      <c r="AG376">
        <f t="shared" si="338"/>
        <v>505</v>
      </c>
      <c r="AH376">
        <f t="shared" si="338"/>
        <v>506</v>
      </c>
      <c r="AI376">
        <f t="shared" si="338"/>
        <v>507</v>
      </c>
      <c r="AJ376">
        <f t="shared" si="338"/>
        <v>508</v>
      </c>
      <c r="AK376">
        <f t="shared" si="338"/>
        <v>509</v>
      </c>
      <c r="AL376">
        <f t="shared" si="338"/>
        <v>510</v>
      </c>
      <c r="AM376">
        <f t="shared" si="338"/>
        <v>511</v>
      </c>
      <c r="AN376">
        <f t="shared" si="338"/>
        <v>512</v>
      </c>
      <c r="AO376">
        <f t="shared" si="338"/>
        <v>513</v>
      </c>
    </row>
    <row r="377" spans="15:41" ht="12.75">
      <c r="O377">
        <f aca="true" t="shared" si="339" ref="O377:AO377">SMALL($O$300:$AO$326,O348)</f>
        <v>514</v>
      </c>
      <c r="P377">
        <f t="shared" si="339"/>
        <v>515</v>
      </c>
      <c r="Q377">
        <f t="shared" si="339"/>
        <v>516</v>
      </c>
      <c r="R377">
        <f t="shared" si="339"/>
        <v>517</v>
      </c>
      <c r="S377">
        <f t="shared" si="339"/>
        <v>518</v>
      </c>
      <c r="T377">
        <f t="shared" si="339"/>
        <v>519</v>
      </c>
      <c r="U377">
        <f t="shared" si="339"/>
        <v>520</v>
      </c>
      <c r="V377">
        <f t="shared" si="339"/>
        <v>521</v>
      </c>
      <c r="W377">
        <f t="shared" si="339"/>
        <v>522</v>
      </c>
      <c r="X377">
        <f t="shared" si="339"/>
        <v>523</v>
      </c>
      <c r="Y377">
        <f t="shared" si="339"/>
        <v>524</v>
      </c>
      <c r="Z377">
        <f t="shared" si="339"/>
        <v>525</v>
      </c>
      <c r="AA377">
        <f t="shared" si="339"/>
        <v>526</v>
      </c>
      <c r="AB377">
        <f t="shared" si="339"/>
        <v>527</v>
      </c>
      <c r="AC377">
        <f t="shared" si="339"/>
        <v>528</v>
      </c>
      <c r="AD377">
        <f t="shared" si="339"/>
        <v>529</v>
      </c>
      <c r="AE377">
        <f t="shared" si="339"/>
        <v>530</v>
      </c>
      <c r="AF377">
        <f t="shared" si="339"/>
        <v>531</v>
      </c>
      <c r="AG377">
        <f t="shared" si="339"/>
        <v>532</v>
      </c>
      <c r="AH377">
        <f t="shared" si="339"/>
        <v>533</v>
      </c>
      <c r="AI377">
        <f t="shared" si="339"/>
        <v>534</v>
      </c>
      <c r="AJ377">
        <f t="shared" si="339"/>
        <v>535</v>
      </c>
      <c r="AK377">
        <f t="shared" si="339"/>
        <v>536</v>
      </c>
      <c r="AL377">
        <f t="shared" si="339"/>
        <v>537</v>
      </c>
      <c r="AM377">
        <f t="shared" si="339"/>
        <v>538</v>
      </c>
      <c r="AN377">
        <f t="shared" si="339"/>
        <v>539</v>
      </c>
      <c r="AO377">
        <f t="shared" si="339"/>
        <v>540</v>
      </c>
    </row>
    <row r="378" spans="15:41" ht="12.75">
      <c r="O378">
        <f aca="true" t="shared" si="340" ref="O378:AO378">SMALL($O$300:$AO$326,O349)</f>
        <v>541</v>
      </c>
      <c r="P378">
        <f t="shared" si="340"/>
        <v>542</v>
      </c>
      <c r="Q378">
        <f t="shared" si="340"/>
        <v>543</v>
      </c>
      <c r="R378">
        <f t="shared" si="340"/>
        <v>544</v>
      </c>
      <c r="S378">
        <f t="shared" si="340"/>
        <v>545</v>
      </c>
      <c r="T378">
        <f t="shared" si="340"/>
        <v>546</v>
      </c>
      <c r="U378">
        <f t="shared" si="340"/>
        <v>547</v>
      </c>
      <c r="V378">
        <f t="shared" si="340"/>
        <v>548</v>
      </c>
      <c r="W378">
        <f t="shared" si="340"/>
        <v>549</v>
      </c>
      <c r="X378">
        <f t="shared" si="340"/>
        <v>550</v>
      </c>
      <c r="Y378">
        <f t="shared" si="340"/>
        <v>551</v>
      </c>
      <c r="Z378">
        <f t="shared" si="340"/>
        <v>552</v>
      </c>
      <c r="AA378">
        <f t="shared" si="340"/>
        <v>553</v>
      </c>
      <c r="AB378">
        <f t="shared" si="340"/>
        <v>554</v>
      </c>
      <c r="AC378">
        <f t="shared" si="340"/>
        <v>555</v>
      </c>
      <c r="AD378">
        <f t="shared" si="340"/>
        <v>556</v>
      </c>
      <c r="AE378">
        <f t="shared" si="340"/>
        <v>557</v>
      </c>
      <c r="AF378">
        <f t="shared" si="340"/>
        <v>558</v>
      </c>
      <c r="AG378">
        <f t="shared" si="340"/>
        <v>559</v>
      </c>
      <c r="AH378">
        <f t="shared" si="340"/>
        <v>560</v>
      </c>
      <c r="AI378">
        <f t="shared" si="340"/>
        <v>561</v>
      </c>
      <c r="AJ378">
        <f t="shared" si="340"/>
        <v>562</v>
      </c>
      <c r="AK378">
        <f t="shared" si="340"/>
        <v>563</v>
      </c>
      <c r="AL378">
        <f t="shared" si="340"/>
        <v>564</v>
      </c>
      <c r="AM378">
        <f t="shared" si="340"/>
        <v>565</v>
      </c>
      <c r="AN378">
        <f t="shared" si="340"/>
        <v>566</v>
      </c>
      <c r="AO378">
        <f t="shared" si="340"/>
        <v>567</v>
      </c>
    </row>
    <row r="379" spans="15:41" ht="12.75">
      <c r="O379">
        <f aca="true" t="shared" si="341" ref="O379:AO379">SMALL($O$300:$AO$326,O350)</f>
        <v>568</v>
      </c>
      <c r="P379">
        <f t="shared" si="341"/>
        <v>569</v>
      </c>
      <c r="Q379">
        <f t="shared" si="341"/>
        <v>570</v>
      </c>
      <c r="R379">
        <f t="shared" si="341"/>
        <v>571</v>
      </c>
      <c r="S379">
        <f t="shared" si="341"/>
        <v>572</v>
      </c>
      <c r="T379">
        <f t="shared" si="341"/>
        <v>573</v>
      </c>
      <c r="U379">
        <f t="shared" si="341"/>
        <v>574</v>
      </c>
      <c r="V379">
        <f t="shared" si="341"/>
        <v>575</v>
      </c>
      <c r="W379">
        <f t="shared" si="341"/>
        <v>576</v>
      </c>
      <c r="X379">
        <f t="shared" si="341"/>
        <v>577</v>
      </c>
      <c r="Y379">
        <f t="shared" si="341"/>
        <v>578</v>
      </c>
      <c r="Z379">
        <f t="shared" si="341"/>
        <v>579</v>
      </c>
      <c r="AA379">
        <f t="shared" si="341"/>
        <v>580</v>
      </c>
      <c r="AB379">
        <f t="shared" si="341"/>
        <v>581</v>
      </c>
      <c r="AC379">
        <f t="shared" si="341"/>
        <v>582</v>
      </c>
      <c r="AD379">
        <f t="shared" si="341"/>
        <v>583</v>
      </c>
      <c r="AE379">
        <f t="shared" si="341"/>
        <v>584</v>
      </c>
      <c r="AF379">
        <f t="shared" si="341"/>
        <v>585</v>
      </c>
      <c r="AG379">
        <f t="shared" si="341"/>
        <v>586</v>
      </c>
      <c r="AH379">
        <f t="shared" si="341"/>
        <v>587</v>
      </c>
      <c r="AI379">
        <f t="shared" si="341"/>
        <v>588</v>
      </c>
      <c r="AJ379">
        <f t="shared" si="341"/>
        <v>589</v>
      </c>
      <c r="AK379">
        <f t="shared" si="341"/>
        <v>590</v>
      </c>
      <c r="AL379">
        <f t="shared" si="341"/>
        <v>591</v>
      </c>
      <c r="AM379">
        <f t="shared" si="341"/>
        <v>592</v>
      </c>
      <c r="AN379">
        <f t="shared" si="341"/>
        <v>593</v>
      </c>
      <c r="AO379">
        <f t="shared" si="341"/>
        <v>594</v>
      </c>
    </row>
    <row r="380" spans="15:41" ht="12.75">
      <c r="O380">
        <f aca="true" t="shared" si="342" ref="O380:AO380">SMALL($O$300:$AO$326,O351)</f>
        <v>595</v>
      </c>
      <c r="P380">
        <f t="shared" si="342"/>
        <v>596</v>
      </c>
      <c r="Q380">
        <f t="shared" si="342"/>
        <v>597</v>
      </c>
      <c r="R380">
        <f t="shared" si="342"/>
        <v>598</v>
      </c>
      <c r="S380">
        <f t="shared" si="342"/>
        <v>599</v>
      </c>
      <c r="T380">
        <f t="shared" si="342"/>
        <v>600</v>
      </c>
      <c r="U380">
        <f t="shared" si="342"/>
        <v>601</v>
      </c>
      <c r="V380">
        <f t="shared" si="342"/>
        <v>602</v>
      </c>
      <c r="W380">
        <f t="shared" si="342"/>
        <v>603</v>
      </c>
      <c r="X380">
        <f t="shared" si="342"/>
        <v>604</v>
      </c>
      <c r="Y380">
        <f t="shared" si="342"/>
        <v>605</v>
      </c>
      <c r="Z380">
        <f t="shared" si="342"/>
        <v>606</v>
      </c>
      <c r="AA380">
        <f t="shared" si="342"/>
        <v>607</v>
      </c>
      <c r="AB380">
        <f t="shared" si="342"/>
        <v>608</v>
      </c>
      <c r="AC380">
        <f t="shared" si="342"/>
        <v>609</v>
      </c>
      <c r="AD380">
        <f t="shared" si="342"/>
        <v>610</v>
      </c>
      <c r="AE380">
        <f t="shared" si="342"/>
        <v>611</v>
      </c>
      <c r="AF380">
        <f t="shared" si="342"/>
        <v>612</v>
      </c>
      <c r="AG380">
        <f t="shared" si="342"/>
        <v>613</v>
      </c>
      <c r="AH380">
        <f t="shared" si="342"/>
        <v>614</v>
      </c>
      <c r="AI380">
        <f t="shared" si="342"/>
        <v>615</v>
      </c>
      <c r="AJ380">
        <f t="shared" si="342"/>
        <v>616</v>
      </c>
      <c r="AK380">
        <f t="shared" si="342"/>
        <v>617</v>
      </c>
      <c r="AL380">
        <f t="shared" si="342"/>
        <v>618</v>
      </c>
      <c r="AM380">
        <f t="shared" si="342"/>
        <v>619</v>
      </c>
      <c r="AN380">
        <f t="shared" si="342"/>
        <v>620</v>
      </c>
      <c r="AO380">
        <f t="shared" si="342"/>
        <v>621</v>
      </c>
    </row>
    <row r="381" spans="15:41" ht="12.75">
      <c r="O381">
        <f aca="true" t="shared" si="343" ref="O381:AO381">SMALL($O$300:$AO$326,O352)</f>
        <v>622</v>
      </c>
      <c r="P381">
        <f t="shared" si="343"/>
        <v>623</v>
      </c>
      <c r="Q381">
        <f t="shared" si="343"/>
        <v>624</v>
      </c>
      <c r="R381">
        <f t="shared" si="343"/>
        <v>625</v>
      </c>
      <c r="S381">
        <f t="shared" si="343"/>
        <v>626</v>
      </c>
      <c r="T381">
        <f t="shared" si="343"/>
        <v>627</v>
      </c>
      <c r="U381">
        <f t="shared" si="343"/>
        <v>628</v>
      </c>
      <c r="V381">
        <f t="shared" si="343"/>
        <v>629</v>
      </c>
      <c r="W381">
        <f t="shared" si="343"/>
        <v>630</v>
      </c>
      <c r="X381">
        <f t="shared" si="343"/>
        <v>631</v>
      </c>
      <c r="Y381">
        <f t="shared" si="343"/>
        <v>632</v>
      </c>
      <c r="Z381">
        <f t="shared" si="343"/>
        <v>633</v>
      </c>
      <c r="AA381">
        <f t="shared" si="343"/>
        <v>634</v>
      </c>
      <c r="AB381">
        <f t="shared" si="343"/>
        <v>635</v>
      </c>
      <c r="AC381">
        <f t="shared" si="343"/>
        <v>636</v>
      </c>
      <c r="AD381">
        <f t="shared" si="343"/>
        <v>637</v>
      </c>
      <c r="AE381">
        <f t="shared" si="343"/>
        <v>638</v>
      </c>
      <c r="AF381">
        <f t="shared" si="343"/>
        <v>639</v>
      </c>
      <c r="AG381">
        <f t="shared" si="343"/>
        <v>640</v>
      </c>
      <c r="AH381">
        <f t="shared" si="343"/>
        <v>641</v>
      </c>
      <c r="AI381">
        <f t="shared" si="343"/>
        <v>642</v>
      </c>
      <c r="AJ381">
        <f t="shared" si="343"/>
        <v>643</v>
      </c>
      <c r="AK381">
        <f t="shared" si="343"/>
        <v>644</v>
      </c>
      <c r="AL381">
        <f t="shared" si="343"/>
        <v>645</v>
      </c>
      <c r="AM381">
        <f t="shared" si="343"/>
        <v>646</v>
      </c>
      <c r="AN381">
        <f t="shared" si="343"/>
        <v>647</v>
      </c>
      <c r="AO381">
        <f t="shared" si="343"/>
        <v>648</v>
      </c>
    </row>
    <row r="382" spans="15:41" ht="12.75">
      <c r="O382">
        <f aca="true" t="shared" si="344" ref="O382:AO382">SMALL($O$300:$AO$326,O353)</f>
        <v>649</v>
      </c>
      <c r="P382">
        <f t="shared" si="344"/>
        <v>650</v>
      </c>
      <c r="Q382">
        <f t="shared" si="344"/>
        <v>651</v>
      </c>
      <c r="R382">
        <f t="shared" si="344"/>
        <v>652</v>
      </c>
      <c r="S382">
        <f t="shared" si="344"/>
        <v>653</v>
      </c>
      <c r="T382">
        <f t="shared" si="344"/>
        <v>654</v>
      </c>
      <c r="U382">
        <f t="shared" si="344"/>
        <v>655</v>
      </c>
      <c r="V382">
        <f t="shared" si="344"/>
        <v>656</v>
      </c>
      <c r="W382">
        <f t="shared" si="344"/>
        <v>657</v>
      </c>
      <c r="X382">
        <f t="shared" si="344"/>
        <v>658</v>
      </c>
      <c r="Y382">
        <f t="shared" si="344"/>
        <v>659</v>
      </c>
      <c r="Z382">
        <f t="shared" si="344"/>
        <v>660</v>
      </c>
      <c r="AA382">
        <f t="shared" si="344"/>
        <v>661</v>
      </c>
      <c r="AB382">
        <f t="shared" si="344"/>
        <v>662</v>
      </c>
      <c r="AC382">
        <f t="shared" si="344"/>
        <v>663</v>
      </c>
      <c r="AD382">
        <f t="shared" si="344"/>
        <v>664</v>
      </c>
      <c r="AE382">
        <f t="shared" si="344"/>
        <v>665</v>
      </c>
      <c r="AF382">
        <f t="shared" si="344"/>
        <v>666</v>
      </c>
      <c r="AG382">
        <f t="shared" si="344"/>
        <v>667</v>
      </c>
      <c r="AH382">
        <f t="shared" si="344"/>
        <v>668</v>
      </c>
      <c r="AI382">
        <f t="shared" si="344"/>
        <v>669</v>
      </c>
      <c r="AJ382">
        <f t="shared" si="344"/>
        <v>670</v>
      </c>
      <c r="AK382">
        <f t="shared" si="344"/>
        <v>671</v>
      </c>
      <c r="AL382">
        <f t="shared" si="344"/>
        <v>672</v>
      </c>
      <c r="AM382">
        <f t="shared" si="344"/>
        <v>673</v>
      </c>
      <c r="AN382">
        <f t="shared" si="344"/>
        <v>674</v>
      </c>
      <c r="AO382">
        <f t="shared" si="344"/>
        <v>675</v>
      </c>
    </row>
    <row r="383" spans="15:41" ht="12.75">
      <c r="O383">
        <f aca="true" t="shared" si="345" ref="O383:AO383">SMALL($O$300:$AO$326,O354)</f>
        <v>676</v>
      </c>
      <c r="P383">
        <f t="shared" si="345"/>
        <v>677</v>
      </c>
      <c r="Q383">
        <f t="shared" si="345"/>
        <v>678</v>
      </c>
      <c r="R383">
        <f t="shared" si="345"/>
        <v>679</v>
      </c>
      <c r="S383">
        <f t="shared" si="345"/>
        <v>680</v>
      </c>
      <c r="T383">
        <f t="shared" si="345"/>
        <v>681</v>
      </c>
      <c r="U383">
        <f t="shared" si="345"/>
        <v>682</v>
      </c>
      <c r="V383">
        <f t="shared" si="345"/>
        <v>683</v>
      </c>
      <c r="W383">
        <f t="shared" si="345"/>
        <v>684</v>
      </c>
      <c r="X383">
        <f t="shared" si="345"/>
        <v>685</v>
      </c>
      <c r="Y383">
        <f t="shared" si="345"/>
        <v>686</v>
      </c>
      <c r="Z383">
        <f t="shared" si="345"/>
        <v>687</v>
      </c>
      <c r="AA383">
        <f t="shared" si="345"/>
        <v>688</v>
      </c>
      <c r="AB383">
        <f t="shared" si="345"/>
        <v>689</v>
      </c>
      <c r="AC383">
        <f t="shared" si="345"/>
        <v>690</v>
      </c>
      <c r="AD383">
        <f t="shared" si="345"/>
        <v>691</v>
      </c>
      <c r="AE383">
        <f t="shared" si="345"/>
        <v>692</v>
      </c>
      <c r="AF383">
        <f t="shared" si="345"/>
        <v>693</v>
      </c>
      <c r="AG383">
        <f t="shared" si="345"/>
        <v>694</v>
      </c>
      <c r="AH383">
        <f t="shared" si="345"/>
        <v>695</v>
      </c>
      <c r="AI383">
        <f t="shared" si="345"/>
        <v>696</v>
      </c>
      <c r="AJ383">
        <f t="shared" si="345"/>
        <v>697</v>
      </c>
      <c r="AK383">
        <f t="shared" si="345"/>
        <v>698</v>
      </c>
      <c r="AL383">
        <f t="shared" si="345"/>
        <v>699</v>
      </c>
      <c r="AM383">
        <f t="shared" si="345"/>
        <v>700</v>
      </c>
      <c r="AN383">
        <f t="shared" si="345"/>
        <v>701</v>
      </c>
      <c r="AO383">
        <f t="shared" si="345"/>
        <v>702</v>
      </c>
    </row>
    <row r="384" spans="15:41" ht="12.75">
      <c r="O384">
        <f aca="true" t="shared" si="346" ref="O384:AO384">SMALL($O$300:$AO$326,O355)</f>
        <v>703</v>
      </c>
      <c r="P384">
        <f t="shared" si="346"/>
        <v>704</v>
      </c>
      <c r="Q384">
        <f t="shared" si="346"/>
        <v>705</v>
      </c>
      <c r="R384">
        <f t="shared" si="346"/>
        <v>706</v>
      </c>
      <c r="S384">
        <f t="shared" si="346"/>
        <v>707</v>
      </c>
      <c r="T384">
        <f t="shared" si="346"/>
        <v>708</v>
      </c>
      <c r="U384">
        <f t="shared" si="346"/>
        <v>709</v>
      </c>
      <c r="V384">
        <f t="shared" si="346"/>
        <v>710</v>
      </c>
      <c r="W384">
        <f t="shared" si="346"/>
        <v>711</v>
      </c>
      <c r="X384">
        <f t="shared" si="346"/>
        <v>712</v>
      </c>
      <c r="Y384">
        <f t="shared" si="346"/>
        <v>713</v>
      </c>
      <c r="Z384">
        <f t="shared" si="346"/>
        <v>714</v>
      </c>
      <c r="AA384">
        <f t="shared" si="346"/>
        <v>715</v>
      </c>
      <c r="AB384">
        <f t="shared" si="346"/>
        <v>716</v>
      </c>
      <c r="AC384">
        <f t="shared" si="346"/>
        <v>717</v>
      </c>
      <c r="AD384">
        <f t="shared" si="346"/>
        <v>718</v>
      </c>
      <c r="AE384">
        <f t="shared" si="346"/>
        <v>719</v>
      </c>
      <c r="AF384">
        <f t="shared" si="346"/>
        <v>720</v>
      </c>
      <c r="AG384">
        <f t="shared" si="346"/>
        <v>721</v>
      </c>
      <c r="AH384">
        <f t="shared" si="346"/>
        <v>722</v>
      </c>
      <c r="AI384">
        <f t="shared" si="346"/>
        <v>723</v>
      </c>
      <c r="AJ384">
        <f t="shared" si="346"/>
        <v>724</v>
      </c>
      <c r="AK384">
        <f t="shared" si="346"/>
        <v>725</v>
      </c>
      <c r="AL384">
        <f t="shared" si="346"/>
        <v>726</v>
      </c>
      <c r="AM384">
        <f t="shared" si="346"/>
        <v>727</v>
      </c>
      <c r="AN384">
        <f t="shared" si="346"/>
        <v>728</v>
      </c>
      <c r="AO384">
        <f t="shared" si="346"/>
        <v>729</v>
      </c>
    </row>
    <row r="387" spans="15:41" ht="12.75">
      <c r="O387" s="3">
        <f>O329-O358</f>
        <v>0</v>
      </c>
      <c r="P387" s="3">
        <f aca="true" t="shared" si="347" ref="P387:AO387">P329-P358</f>
        <v>0</v>
      </c>
      <c r="Q387" s="3">
        <f t="shared" si="347"/>
        <v>0</v>
      </c>
      <c r="R387" s="3">
        <f t="shared" si="347"/>
        <v>0</v>
      </c>
      <c r="S387" s="3">
        <f t="shared" si="347"/>
        <v>0</v>
      </c>
      <c r="T387" s="3">
        <f t="shared" si="347"/>
        <v>0</v>
      </c>
      <c r="U387" s="3">
        <f t="shared" si="347"/>
        <v>0</v>
      </c>
      <c r="V387" s="3">
        <f t="shared" si="347"/>
        <v>0</v>
      </c>
      <c r="W387" s="3">
        <f t="shared" si="347"/>
        <v>0</v>
      </c>
      <c r="X387" s="3">
        <f t="shared" si="347"/>
        <v>0</v>
      </c>
      <c r="Y387" s="3">
        <f t="shared" si="347"/>
        <v>0</v>
      </c>
      <c r="Z387" s="3">
        <f t="shared" si="347"/>
        <v>0</v>
      </c>
      <c r="AA387" s="3">
        <f t="shared" si="347"/>
        <v>0</v>
      </c>
      <c r="AB387" s="3">
        <f t="shared" si="347"/>
        <v>0</v>
      </c>
      <c r="AC387" s="3">
        <f t="shared" si="347"/>
        <v>0</v>
      </c>
      <c r="AD387" s="3">
        <f t="shared" si="347"/>
        <v>0</v>
      </c>
      <c r="AE387" s="3">
        <f t="shared" si="347"/>
        <v>0</v>
      </c>
      <c r="AF387" s="3">
        <f t="shared" si="347"/>
        <v>0</v>
      </c>
      <c r="AG387" s="3">
        <f t="shared" si="347"/>
        <v>0</v>
      </c>
      <c r="AH387" s="3">
        <f t="shared" si="347"/>
        <v>0</v>
      </c>
      <c r="AI387" s="3">
        <f t="shared" si="347"/>
        <v>0</v>
      </c>
      <c r="AJ387" s="3">
        <f t="shared" si="347"/>
        <v>0</v>
      </c>
      <c r="AK387" s="3">
        <f t="shared" si="347"/>
        <v>0</v>
      </c>
      <c r="AL387" s="3">
        <f t="shared" si="347"/>
        <v>0</v>
      </c>
      <c r="AM387" s="3">
        <f t="shared" si="347"/>
        <v>0</v>
      </c>
      <c r="AN387" s="3">
        <f t="shared" si="347"/>
        <v>0</v>
      </c>
      <c r="AO387" s="3">
        <f t="shared" si="347"/>
        <v>0</v>
      </c>
    </row>
    <row r="388" spans="15:41" ht="12.75">
      <c r="O388" s="3">
        <f aca="true" t="shared" si="348" ref="O388:AO388">O330-O359</f>
        <v>0</v>
      </c>
      <c r="P388" s="3">
        <f t="shared" si="348"/>
        <v>0</v>
      </c>
      <c r="Q388" s="3">
        <f t="shared" si="348"/>
        <v>0</v>
      </c>
      <c r="R388" s="3">
        <f t="shared" si="348"/>
        <v>0</v>
      </c>
      <c r="S388" s="3">
        <f t="shared" si="348"/>
        <v>0</v>
      </c>
      <c r="T388" s="3">
        <f t="shared" si="348"/>
        <v>0</v>
      </c>
      <c r="U388" s="3">
        <f t="shared" si="348"/>
        <v>0</v>
      </c>
      <c r="V388" s="3">
        <f t="shared" si="348"/>
        <v>0</v>
      </c>
      <c r="W388" s="3">
        <f t="shared" si="348"/>
        <v>0</v>
      </c>
      <c r="X388" s="3">
        <f t="shared" si="348"/>
        <v>0</v>
      </c>
      <c r="Y388" s="3">
        <f t="shared" si="348"/>
        <v>0</v>
      </c>
      <c r="Z388" s="3">
        <f t="shared" si="348"/>
        <v>0</v>
      </c>
      <c r="AA388" s="3">
        <f t="shared" si="348"/>
        <v>0</v>
      </c>
      <c r="AB388" s="3">
        <f t="shared" si="348"/>
        <v>0</v>
      </c>
      <c r="AC388" s="3">
        <f t="shared" si="348"/>
        <v>0</v>
      </c>
      <c r="AD388" s="3">
        <f t="shared" si="348"/>
        <v>0</v>
      </c>
      <c r="AE388" s="3">
        <f t="shared" si="348"/>
        <v>0</v>
      </c>
      <c r="AF388" s="3">
        <f t="shared" si="348"/>
        <v>0</v>
      </c>
      <c r="AG388" s="3">
        <f t="shared" si="348"/>
        <v>0</v>
      </c>
      <c r="AH388" s="3">
        <f t="shared" si="348"/>
        <v>0</v>
      </c>
      <c r="AI388" s="3">
        <f t="shared" si="348"/>
        <v>0</v>
      </c>
      <c r="AJ388" s="3">
        <f t="shared" si="348"/>
        <v>0</v>
      </c>
      <c r="AK388" s="3">
        <f t="shared" si="348"/>
        <v>0</v>
      </c>
      <c r="AL388" s="3">
        <f t="shared" si="348"/>
        <v>0</v>
      </c>
      <c r="AM388" s="3">
        <f t="shared" si="348"/>
        <v>0</v>
      </c>
      <c r="AN388" s="3">
        <f t="shared" si="348"/>
        <v>0</v>
      </c>
      <c r="AO388" s="3">
        <f t="shared" si="348"/>
        <v>0</v>
      </c>
    </row>
    <row r="389" spans="15:41" ht="12.75">
      <c r="O389" s="3">
        <f aca="true" t="shared" si="349" ref="O389:AO389">O331-O360</f>
        <v>0</v>
      </c>
      <c r="P389" s="3">
        <f t="shared" si="349"/>
        <v>0</v>
      </c>
      <c r="Q389" s="3">
        <f t="shared" si="349"/>
        <v>0</v>
      </c>
      <c r="R389" s="3">
        <f t="shared" si="349"/>
        <v>0</v>
      </c>
      <c r="S389" s="3">
        <f t="shared" si="349"/>
        <v>0</v>
      </c>
      <c r="T389" s="3">
        <f t="shared" si="349"/>
        <v>0</v>
      </c>
      <c r="U389" s="3">
        <f t="shared" si="349"/>
        <v>0</v>
      </c>
      <c r="V389" s="3">
        <f t="shared" si="349"/>
        <v>0</v>
      </c>
      <c r="W389" s="3">
        <f t="shared" si="349"/>
        <v>0</v>
      </c>
      <c r="X389" s="3">
        <f t="shared" si="349"/>
        <v>0</v>
      </c>
      <c r="Y389" s="3">
        <f t="shared" si="349"/>
        <v>0</v>
      </c>
      <c r="Z389" s="3">
        <f t="shared" si="349"/>
        <v>0</v>
      </c>
      <c r="AA389" s="3">
        <f t="shared" si="349"/>
        <v>0</v>
      </c>
      <c r="AB389" s="3">
        <f t="shared" si="349"/>
        <v>0</v>
      </c>
      <c r="AC389" s="3">
        <f t="shared" si="349"/>
        <v>0</v>
      </c>
      <c r="AD389" s="3">
        <f t="shared" si="349"/>
        <v>0</v>
      </c>
      <c r="AE389" s="3">
        <f t="shared" si="349"/>
        <v>0</v>
      </c>
      <c r="AF389" s="3">
        <f t="shared" si="349"/>
        <v>0</v>
      </c>
      <c r="AG389" s="3">
        <f t="shared" si="349"/>
        <v>0</v>
      </c>
      <c r="AH389" s="3">
        <f t="shared" si="349"/>
        <v>0</v>
      </c>
      <c r="AI389" s="3">
        <f t="shared" si="349"/>
        <v>0</v>
      </c>
      <c r="AJ389" s="3">
        <f t="shared" si="349"/>
        <v>0</v>
      </c>
      <c r="AK389" s="3">
        <f t="shared" si="349"/>
        <v>0</v>
      </c>
      <c r="AL389" s="3">
        <f t="shared" si="349"/>
        <v>0</v>
      </c>
      <c r="AM389" s="3">
        <f t="shared" si="349"/>
        <v>0</v>
      </c>
      <c r="AN389" s="3">
        <f t="shared" si="349"/>
        <v>0</v>
      </c>
      <c r="AO389" s="3">
        <f t="shared" si="349"/>
        <v>0</v>
      </c>
    </row>
    <row r="390" spans="15:41" ht="12.75">
      <c r="O390" s="3">
        <f aca="true" t="shared" si="350" ref="O390:AO390">O332-O361</f>
        <v>0</v>
      </c>
      <c r="P390" s="3">
        <f t="shared" si="350"/>
        <v>0</v>
      </c>
      <c r="Q390" s="3">
        <f t="shared" si="350"/>
        <v>0</v>
      </c>
      <c r="R390" s="3">
        <f t="shared" si="350"/>
        <v>0</v>
      </c>
      <c r="S390" s="3">
        <f t="shared" si="350"/>
        <v>0</v>
      </c>
      <c r="T390" s="3">
        <f t="shared" si="350"/>
        <v>0</v>
      </c>
      <c r="U390" s="3">
        <f t="shared" si="350"/>
        <v>0</v>
      </c>
      <c r="V390" s="3">
        <f t="shared" si="350"/>
        <v>0</v>
      </c>
      <c r="W390" s="3">
        <f t="shared" si="350"/>
        <v>0</v>
      </c>
      <c r="X390" s="3">
        <f t="shared" si="350"/>
        <v>0</v>
      </c>
      <c r="Y390" s="3">
        <f t="shared" si="350"/>
        <v>0</v>
      </c>
      <c r="Z390" s="3">
        <f t="shared" si="350"/>
        <v>0</v>
      </c>
      <c r="AA390" s="3">
        <f t="shared" si="350"/>
        <v>0</v>
      </c>
      <c r="AB390" s="3">
        <f t="shared" si="350"/>
        <v>0</v>
      </c>
      <c r="AC390" s="3">
        <f t="shared" si="350"/>
        <v>0</v>
      </c>
      <c r="AD390" s="3">
        <f t="shared" si="350"/>
        <v>0</v>
      </c>
      <c r="AE390" s="3">
        <f t="shared" si="350"/>
        <v>0</v>
      </c>
      <c r="AF390" s="3">
        <f t="shared" si="350"/>
        <v>0</v>
      </c>
      <c r="AG390" s="3">
        <f t="shared" si="350"/>
        <v>0</v>
      </c>
      <c r="AH390" s="3">
        <f t="shared" si="350"/>
        <v>0</v>
      </c>
      <c r="AI390" s="3">
        <f t="shared" si="350"/>
        <v>0</v>
      </c>
      <c r="AJ390" s="3">
        <f t="shared" si="350"/>
        <v>0</v>
      </c>
      <c r="AK390" s="3">
        <f t="shared" si="350"/>
        <v>0</v>
      </c>
      <c r="AL390" s="3">
        <f t="shared" si="350"/>
        <v>0</v>
      </c>
      <c r="AM390" s="3">
        <f t="shared" si="350"/>
        <v>0</v>
      </c>
      <c r="AN390" s="3">
        <f t="shared" si="350"/>
        <v>0</v>
      </c>
      <c r="AO390" s="3">
        <f t="shared" si="350"/>
        <v>0</v>
      </c>
    </row>
    <row r="391" spans="15:41" ht="12.75">
      <c r="O391" s="3">
        <f aca="true" t="shared" si="351" ref="O391:AO391">O333-O362</f>
        <v>0</v>
      </c>
      <c r="P391" s="3">
        <f t="shared" si="351"/>
        <v>0</v>
      </c>
      <c r="Q391" s="3">
        <f t="shared" si="351"/>
        <v>0</v>
      </c>
      <c r="R391" s="3">
        <f t="shared" si="351"/>
        <v>0</v>
      </c>
      <c r="S391" s="3">
        <f t="shared" si="351"/>
        <v>0</v>
      </c>
      <c r="T391" s="3">
        <f t="shared" si="351"/>
        <v>0</v>
      </c>
      <c r="U391" s="3">
        <f t="shared" si="351"/>
        <v>0</v>
      </c>
      <c r="V391" s="3">
        <f t="shared" si="351"/>
        <v>0</v>
      </c>
      <c r="W391" s="3">
        <f t="shared" si="351"/>
        <v>0</v>
      </c>
      <c r="X391" s="3">
        <f t="shared" si="351"/>
        <v>0</v>
      </c>
      <c r="Y391" s="3">
        <f t="shared" si="351"/>
        <v>0</v>
      </c>
      <c r="Z391" s="3">
        <f t="shared" si="351"/>
        <v>0</v>
      </c>
      <c r="AA391" s="3">
        <f t="shared" si="351"/>
        <v>0</v>
      </c>
      <c r="AB391" s="3">
        <f t="shared" si="351"/>
        <v>0</v>
      </c>
      <c r="AC391" s="3">
        <f t="shared" si="351"/>
        <v>0</v>
      </c>
      <c r="AD391" s="3">
        <f t="shared" si="351"/>
        <v>0</v>
      </c>
      <c r="AE391" s="3">
        <f t="shared" si="351"/>
        <v>0</v>
      </c>
      <c r="AF391" s="3">
        <f t="shared" si="351"/>
        <v>0</v>
      </c>
      <c r="AG391" s="3">
        <f t="shared" si="351"/>
        <v>0</v>
      </c>
      <c r="AH391" s="3">
        <f t="shared" si="351"/>
        <v>0</v>
      </c>
      <c r="AI391" s="3">
        <f t="shared" si="351"/>
        <v>0</v>
      </c>
      <c r="AJ391" s="3">
        <f t="shared" si="351"/>
        <v>0</v>
      </c>
      <c r="AK391" s="3">
        <f t="shared" si="351"/>
        <v>0</v>
      </c>
      <c r="AL391" s="3">
        <f t="shared" si="351"/>
        <v>0</v>
      </c>
      <c r="AM391" s="3">
        <f t="shared" si="351"/>
        <v>0</v>
      </c>
      <c r="AN391" s="3">
        <f t="shared" si="351"/>
        <v>0</v>
      </c>
      <c r="AO391" s="3">
        <f t="shared" si="351"/>
        <v>0</v>
      </c>
    </row>
    <row r="392" spans="15:41" ht="12.75">
      <c r="O392" s="3">
        <f aca="true" t="shared" si="352" ref="O392:AO392">O334-O363</f>
        <v>0</v>
      </c>
      <c r="P392" s="3">
        <f t="shared" si="352"/>
        <v>0</v>
      </c>
      <c r="Q392" s="3">
        <f t="shared" si="352"/>
        <v>0</v>
      </c>
      <c r="R392" s="3">
        <f t="shared" si="352"/>
        <v>0</v>
      </c>
      <c r="S392" s="3">
        <f t="shared" si="352"/>
        <v>0</v>
      </c>
      <c r="T392" s="3">
        <f t="shared" si="352"/>
        <v>0</v>
      </c>
      <c r="U392" s="3">
        <f t="shared" si="352"/>
        <v>0</v>
      </c>
      <c r="V392" s="3">
        <f t="shared" si="352"/>
        <v>0</v>
      </c>
      <c r="W392" s="3">
        <f t="shared" si="352"/>
        <v>0</v>
      </c>
      <c r="X392" s="3">
        <f t="shared" si="352"/>
        <v>0</v>
      </c>
      <c r="Y392" s="3">
        <f t="shared" si="352"/>
        <v>0</v>
      </c>
      <c r="Z392" s="3">
        <f t="shared" si="352"/>
        <v>0</v>
      </c>
      <c r="AA392" s="3">
        <f t="shared" si="352"/>
        <v>0</v>
      </c>
      <c r="AB392" s="3">
        <f t="shared" si="352"/>
        <v>0</v>
      </c>
      <c r="AC392" s="3">
        <f t="shared" si="352"/>
        <v>0</v>
      </c>
      <c r="AD392" s="3">
        <f t="shared" si="352"/>
        <v>0</v>
      </c>
      <c r="AE392" s="3">
        <f t="shared" si="352"/>
        <v>0</v>
      </c>
      <c r="AF392" s="3">
        <f t="shared" si="352"/>
        <v>0</v>
      </c>
      <c r="AG392" s="3">
        <f t="shared" si="352"/>
        <v>0</v>
      </c>
      <c r="AH392" s="3">
        <f t="shared" si="352"/>
        <v>0</v>
      </c>
      <c r="AI392" s="3">
        <f t="shared" si="352"/>
        <v>0</v>
      </c>
      <c r="AJ392" s="3">
        <f t="shared" si="352"/>
        <v>0</v>
      </c>
      <c r="AK392" s="3">
        <f t="shared" si="352"/>
        <v>0</v>
      </c>
      <c r="AL392" s="3">
        <f t="shared" si="352"/>
        <v>0</v>
      </c>
      <c r="AM392" s="3">
        <f t="shared" si="352"/>
        <v>0</v>
      </c>
      <c r="AN392" s="3">
        <f t="shared" si="352"/>
        <v>0</v>
      </c>
      <c r="AO392" s="3">
        <f t="shared" si="352"/>
        <v>0</v>
      </c>
    </row>
    <row r="393" spans="15:41" ht="12.75">
      <c r="O393" s="3">
        <f aca="true" t="shared" si="353" ref="O393:AO393">O335-O364</f>
        <v>0</v>
      </c>
      <c r="P393" s="3">
        <f t="shared" si="353"/>
        <v>0</v>
      </c>
      <c r="Q393" s="3">
        <f t="shared" si="353"/>
        <v>0</v>
      </c>
      <c r="R393" s="3">
        <f t="shared" si="353"/>
        <v>0</v>
      </c>
      <c r="S393" s="3">
        <f t="shared" si="353"/>
        <v>0</v>
      </c>
      <c r="T393" s="3">
        <f t="shared" si="353"/>
        <v>0</v>
      </c>
      <c r="U393" s="3">
        <f t="shared" si="353"/>
        <v>0</v>
      </c>
      <c r="V393" s="3">
        <f t="shared" si="353"/>
        <v>0</v>
      </c>
      <c r="W393" s="3">
        <f t="shared" si="353"/>
        <v>0</v>
      </c>
      <c r="X393" s="3">
        <f t="shared" si="353"/>
        <v>0</v>
      </c>
      <c r="Y393" s="3">
        <f t="shared" si="353"/>
        <v>0</v>
      </c>
      <c r="Z393" s="3">
        <f t="shared" si="353"/>
        <v>0</v>
      </c>
      <c r="AA393" s="3">
        <f t="shared" si="353"/>
        <v>0</v>
      </c>
      <c r="AB393" s="3">
        <f t="shared" si="353"/>
        <v>0</v>
      </c>
      <c r="AC393" s="3">
        <f t="shared" si="353"/>
        <v>0</v>
      </c>
      <c r="AD393" s="3">
        <f t="shared" si="353"/>
        <v>0</v>
      </c>
      <c r="AE393" s="3">
        <f t="shared" si="353"/>
        <v>0</v>
      </c>
      <c r="AF393" s="3">
        <f t="shared" si="353"/>
        <v>0</v>
      </c>
      <c r="AG393" s="3">
        <f t="shared" si="353"/>
        <v>0</v>
      </c>
      <c r="AH393" s="3">
        <f t="shared" si="353"/>
        <v>0</v>
      </c>
      <c r="AI393" s="3">
        <f t="shared" si="353"/>
        <v>0</v>
      </c>
      <c r="AJ393" s="3">
        <f t="shared" si="353"/>
        <v>0</v>
      </c>
      <c r="AK393" s="3">
        <f t="shared" si="353"/>
        <v>0</v>
      </c>
      <c r="AL393" s="3">
        <f t="shared" si="353"/>
        <v>0</v>
      </c>
      <c r="AM393" s="3">
        <f t="shared" si="353"/>
        <v>0</v>
      </c>
      <c r="AN393" s="3">
        <f t="shared" si="353"/>
        <v>0</v>
      </c>
      <c r="AO393" s="3">
        <f t="shared" si="353"/>
        <v>0</v>
      </c>
    </row>
    <row r="394" spans="15:41" ht="12.75">
      <c r="O394" s="3">
        <f aca="true" t="shared" si="354" ref="O394:AO394">O336-O365</f>
        <v>0</v>
      </c>
      <c r="P394" s="3">
        <f t="shared" si="354"/>
        <v>0</v>
      </c>
      <c r="Q394" s="3">
        <f t="shared" si="354"/>
        <v>0</v>
      </c>
      <c r="R394" s="3">
        <f t="shared" si="354"/>
        <v>0</v>
      </c>
      <c r="S394" s="3">
        <f t="shared" si="354"/>
        <v>0</v>
      </c>
      <c r="T394" s="3">
        <f t="shared" si="354"/>
        <v>0</v>
      </c>
      <c r="U394" s="3">
        <f t="shared" si="354"/>
        <v>0</v>
      </c>
      <c r="V394" s="3">
        <f t="shared" si="354"/>
        <v>0</v>
      </c>
      <c r="W394" s="3">
        <f t="shared" si="354"/>
        <v>0</v>
      </c>
      <c r="X394" s="3">
        <f t="shared" si="354"/>
        <v>0</v>
      </c>
      <c r="Y394" s="3">
        <f t="shared" si="354"/>
        <v>0</v>
      </c>
      <c r="Z394" s="3">
        <f t="shared" si="354"/>
        <v>0</v>
      </c>
      <c r="AA394" s="3">
        <f t="shared" si="354"/>
        <v>0</v>
      </c>
      <c r="AB394" s="3">
        <f t="shared" si="354"/>
        <v>0</v>
      </c>
      <c r="AC394" s="3">
        <f t="shared" si="354"/>
        <v>0</v>
      </c>
      <c r="AD394" s="3">
        <f t="shared" si="354"/>
        <v>0</v>
      </c>
      <c r="AE394" s="3">
        <f t="shared" si="354"/>
        <v>0</v>
      </c>
      <c r="AF394" s="3">
        <f t="shared" si="354"/>
        <v>0</v>
      </c>
      <c r="AG394" s="3">
        <f t="shared" si="354"/>
        <v>0</v>
      </c>
      <c r="AH394" s="3">
        <f t="shared" si="354"/>
        <v>0</v>
      </c>
      <c r="AI394" s="3">
        <f t="shared" si="354"/>
        <v>0</v>
      </c>
      <c r="AJ394" s="3">
        <f t="shared" si="354"/>
        <v>0</v>
      </c>
      <c r="AK394" s="3">
        <f t="shared" si="354"/>
        <v>0</v>
      </c>
      <c r="AL394" s="3">
        <f t="shared" si="354"/>
        <v>0</v>
      </c>
      <c r="AM394" s="3">
        <f t="shared" si="354"/>
        <v>0</v>
      </c>
      <c r="AN394" s="3">
        <f t="shared" si="354"/>
        <v>0</v>
      </c>
      <c r="AO394" s="3">
        <f t="shared" si="354"/>
        <v>0</v>
      </c>
    </row>
    <row r="395" spans="15:41" ht="12.75">
      <c r="O395" s="3">
        <f aca="true" t="shared" si="355" ref="O395:AO395">O337-O366</f>
        <v>0</v>
      </c>
      <c r="P395" s="3">
        <f t="shared" si="355"/>
        <v>0</v>
      </c>
      <c r="Q395" s="3">
        <f t="shared" si="355"/>
        <v>0</v>
      </c>
      <c r="R395" s="3">
        <f t="shared" si="355"/>
        <v>0</v>
      </c>
      <c r="S395" s="3">
        <f t="shared" si="355"/>
        <v>0</v>
      </c>
      <c r="T395" s="3">
        <f t="shared" si="355"/>
        <v>0</v>
      </c>
      <c r="U395" s="3">
        <f t="shared" si="355"/>
        <v>0</v>
      </c>
      <c r="V395" s="3">
        <f t="shared" si="355"/>
        <v>0</v>
      </c>
      <c r="W395" s="3">
        <f t="shared" si="355"/>
        <v>0</v>
      </c>
      <c r="X395" s="3">
        <f t="shared" si="355"/>
        <v>0</v>
      </c>
      <c r="Y395" s="3">
        <f t="shared" si="355"/>
        <v>0</v>
      </c>
      <c r="Z395" s="3">
        <f t="shared" si="355"/>
        <v>0</v>
      </c>
      <c r="AA395" s="3">
        <f t="shared" si="355"/>
        <v>0</v>
      </c>
      <c r="AB395" s="3">
        <f t="shared" si="355"/>
        <v>0</v>
      </c>
      <c r="AC395" s="3">
        <f t="shared" si="355"/>
        <v>0</v>
      </c>
      <c r="AD395" s="3">
        <f t="shared" si="355"/>
        <v>0</v>
      </c>
      <c r="AE395" s="3">
        <f t="shared" si="355"/>
        <v>0</v>
      </c>
      <c r="AF395" s="3">
        <f t="shared" si="355"/>
        <v>0</v>
      </c>
      <c r="AG395" s="3">
        <f t="shared" si="355"/>
        <v>0</v>
      </c>
      <c r="AH395" s="3">
        <f t="shared" si="355"/>
        <v>0</v>
      </c>
      <c r="AI395" s="3">
        <f t="shared" si="355"/>
        <v>0</v>
      </c>
      <c r="AJ395" s="3">
        <f t="shared" si="355"/>
        <v>0</v>
      </c>
      <c r="AK395" s="3">
        <f t="shared" si="355"/>
        <v>0</v>
      </c>
      <c r="AL395" s="3">
        <f t="shared" si="355"/>
        <v>0</v>
      </c>
      <c r="AM395" s="3">
        <f t="shared" si="355"/>
        <v>0</v>
      </c>
      <c r="AN395" s="3">
        <f t="shared" si="355"/>
        <v>0</v>
      </c>
      <c r="AO395" s="3">
        <f t="shared" si="355"/>
        <v>0</v>
      </c>
    </row>
    <row r="396" spans="15:41" ht="12.75">
      <c r="O396" s="3">
        <f aca="true" t="shared" si="356" ref="O396:AO396">O338-O367</f>
        <v>0</v>
      </c>
      <c r="P396" s="3">
        <f t="shared" si="356"/>
        <v>0</v>
      </c>
      <c r="Q396" s="3">
        <f t="shared" si="356"/>
        <v>0</v>
      </c>
      <c r="R396" s="3">
        <f t="shared" si="356"/>
        <v>0</v>
      </c>
      <c r="S396" s="3">
        <f t="shared" si="356"/>
        <v>0</v>
      </c>
      <c r="T396" s="3">
        <f t="shared" si="356"/>
        <v>0</v>
      </c>
      <c r="U396" s="3">
        <f t="shared" si="356"/>
        <v>0</v>
      </c>
      <c r="V396" s="3">
        <f t="shared" si="356"/>
        <v>0</v>
      </c>
      <c r="W396" s="3">
        <f t="shared" si="356"/>
        <v>0</v>
      </c>
      <c r="X396" s="3">
        <f t="shared" si="356"/>
        <v>0</v>
      </c>
      <c r="Y396" s="3">
        <f t="shared" si="356"/>
        <v>0</v>
      </c>
      <c r="Z396" s="3">
        <f t="shared" si="356"/>
        <v>0</v>
      </c>
      <c r="AA396" s="3">
        <f t="shared" si="356"/>
        <v>0</v>
      </c>
      <c r="AB396" s="3">
        <f t="shared" si="356"/>
        <v>0</v>
      </c>
      <c r="AC396" s="3">
        <f t="shared" si="356"/>
        <v>0</v>
      </c>
      <c r="AD396" s="3">
        <f t="shared" si="356"/>
        <v>0</v>
      </c>
      <c r="AE396" s="3">
        <f t="shared" si="356"/>
        <v>0</v>
      </c>
      <c r="AF396" s="3">
        <f t="shared" si="356"/>
        <v>0</v>
      </c>
      <c r="AG396" s="3">
        <f t="shared" si="356"/>
        <v>0</v>
      </c>
      <c r="AH396" s="3">
        <f t="shared" si="356"/>
        <v>0</v>
      </c>
      <c r="AI396" s="3">
        <f t="shared" si="356"/>
        <v>0</v>
      </c>
      <c r="AJ396" s="3">
        <f t="shared" si="356"/>
        <v>0</v>
      </c>
      <c r="AK396" s="3">
        <f t="shared" si="356"/>
        <v>0</v>
      </c>
      <c r="AL396" s="3">
        <f t="shared" si="356"/>
        <v>0</v>
      </c>
      <c r="AM396" s="3">
        <f t="shared" si="356"/>
        <v>0</v>
      </c>
      <c r="AN396" s="3">
        <f t="shared" si="356"/>
        <v>0</v>
      </c>
      <c r="AO396" s="3">
        <f t="shared" si="356"/>
        <v>0</v>
      </c>
    </row>
    <row r="397" spans="15:41" ht="12.75">
      <c r="O397" s="3">
        <f aca="true" t="shared" si="357" ref="O397:AO397">O339-O368</f>
        <v>0</v>
      </c>
      <c r="P397" s="3">
        <f t="shared" si="357"/>
        <v>0</v>
      </c>
      <c r="Q397" s="3">
        <f t="shared" si="357"/>
        <v>0</v>
      </c>
      <c r="R397" s="3">
        <f t="shared" si="357"/>
        <v>0</v>
      </c>
      <c r="S397" s="3">
        <f t="shared" si="357"/>
        <v>0</v>
      </c>
      <c r="T397" s="3">
        <f t="shared" si="357"/>
        <v>0</v>
      </c>
      <c r="U397" s="3">
        <f t="shared" si="357"/>
        <v>0</v>
      </c>
      <c r="V397" s="3">
        <f t="shared" si="357"/>
        <v>0</v>
      </c>
      <c r="W397" s="3">
        <f t="shared" si="357"/>
        <v>0</v>
      </c>
      <c r="X397" s="3">
        <f t="shared" si="357"/>
        <v>0</v>
      </c>
      <c r="Y397" s="3">
        <f t="shared" si="357"/>
        <v>0</v>
      </c>
      <c r="Z397" s="3">
        <f t="shared" si="357"/>
        <v>0</v>
      </c>
      <c r="AA397" s="3">
        <f t="shared" si="357"/>
        <v>0</v>
      </c>
      <c r="AB397" s="3">
        <f t="shared" si="357"/>
        <v>0</v>
      </c>
      <c r="AC397" s="3">
        <f t="shared" si="357"/>
        <v>0</v>
      </c>
      <c r="AD397" s="3">
        <f t="shared" si="357"/>
        <v>0</v>
      </c>
      <c r="AE397" s="3">
        <f t="shared" si="357"/>
        <v>0</v>
      </c>
      <c r="AF397" s="3">
        <f t="shared" si="357"/>
        <v>0</v>
      </c>
      <c r="AG397" s="3">
        <f t="shared" si="357"/>
        <v>0</v>
      </c>
      <c r="AH397" s="3">
        <f t="shared" si="357"/>
        <v>0</v>
      </c>
      <c r="AI397" s="3">
        <f t="shared" si="357"/>
        <v>0</v>
      </c>
      <c r="AJ397" s="3">
        <f t="shared" si="357"/>
        <v>0</v>
      </c>
      <c r="AK397" s="3">
        <f t="shared" si="357"/>
        <v>0</v>
      </c>
      <c r="AL397" s="3">
        <f t="shared" si="357"/>
        <v>0</v>
      </c>
      <c r="AM397" s="3">
        <f t="shared" si="357"/>
        <v>0</v>
      </c>
      <c r="AN397" s="3">
        <f t="shared" si="357"/>
        <v>0</v>
      </c>
      <c r="AO397" s="3">
        <f t="shared" si="357"/>
        <v>0</v>
      </c>
    </row>
    <row r="398" spans="15:41" ht="12.75">
      <c r="O398" s="3">
        <f aca="true" t="shared" si="358" ref="O398:AO398">O340-O369</f>
        <v>0</v>
      </c>
      <c r="P398" s="3">
        <f t="shared" si="358"/>
        <v>0</v>
      </c>
      <c r="Q398" s="3">
        <f t="shared" si="358"/>
        <v>0</v>
      </c>
      <c r="R398" s="3">
        <f t="shared" si="358"/>
        <v>0</v>
      </c>
      <c r="S398" s="3">
        <f t="shared" si="358"/>
        <v>0</v>
      </c>
      <c r="T398" s="3">
        <f t="shared" si="358"/>
        <v>0</v>
      </c>
      <c r="U398" s="3">
        <f t="shared" si="358"/>
        <v>0</v>
      </c>
      <c r="V398" s="3">
        <f t="shared" si="358"/>
        <v>0</v>
      </c>
      <c r="W398" s="3">
        <f t="shared" si="358"/>
        <v>0</v>
      </c>
      <c r="X398" s="3">
        <f t="shared" si="358"/>
        <v>0</v>
      </c>
      <c r="Y398" s="3">
        <f t="shared" si="358"/>
        <v>0</v>
      </c>
      <c r="Z398" s="3">
        <f t="shared" si="358"/>
        <v>0</v>
      </c>
      <c r="AA398" s="3">
        <f t="shared" si="358"/>
        <v>0</v>
      </c>
      <c r="AB398" s="3">
        <f t="shared" si="358"/>
        <v>0</v>
      </c>
      <c r="AC398" s="3">
        <f t="shared" si="358"/>
        <v>0</v>
      </c>
      <c r="AD398" s="3">
        <f t="shared" si="358"/>
        <v>0</v>
      </c>
      <c r="AE398" s="3">
        <f t="shared" si="358"/>
        <v>0</v>
      </c>
      <c r="AF398" s="3">
        <f t="shared" si="358"/>
        <v>0</v>
      </c>
      <c r="AG398" s="3">
        <f t="shared" si="358"/>
        <v>0</v>
      </c>
      <c r="AH398" s="3">
        <f t="shared" si="358"/>
        <v>0</v>
      </c>
      <c r="AI398" s="3">
        <f t="shared" si="358"/>
        <v>0</v>
      </c>
      <c r="AJ398" s="3">
        <f t="shared" si="358"/>
        <v>0</v>
      </c>
      <c r="AK398" s="3">
        <f t="shared" si="358"/>
        <v>0</v>
      </c>
      <c r="AL398" s="3">
        <f t="shared" si="358"/>
        <v>0</v>
      </c>
      <c r="AM398" s="3">
        <f t="shared" si="358"/>
        <v>0</v>
      </c>
      <c r="AN398" s="3">
        <f t="shared" si="358"/>
        <v>0</v>
      </c>
      <c r="AO398" s="3">
        <f t="shared" si="358"/>
        <v>0</v>
      </c>
    </row>
    <row r="399" spans="15:41" ht="12.75">
      <c r="O399" s="3">
        <f aca="true" t="shared" si="359" ref="O399:AO399">O341-O370</f>
        <v>0</v>
      </c>
      <c r="P399" s="3">
        <f t="shared" si="359"/>
        <v>0</v>
      </c>
      <c r="Q399" s="3">
        <f t="shared" si="359"/>
        <v>0</v>
      </c>
      <c r="R399" s="3">
        <f t="shared" si="359"/>
        <v>0</v>
      </c>
      <c r="S399" s="3">
        <f t="shared" si="359"/>
        <v>0</v>
      </c>
      <c r="T399" s="3">
        <f t="shared" si="359"/>
        <v>0</v>
      </c>
      <c r="U399" s="3">
        <f t="shared" si="359"/>
        <v>0</v>
      </c>
      <c r="V399" s="3">
        <f t="shared" si="359"/>
        <v>0</v>
      </c>
      <c r="W399" s="3">
        <f t="shared" si="359"/>
        <v>0</v>
      </c>
      <c r="X399" s="3">
        <f t="shared" si="359"/>
        <v>0</v>
      </c>
      <c r="Y399" s="3">
        <f t="shared" si="359"/>
        <v>0</v>
      </c>
      <c r="Z399" s="3">
        <f t="shared" si="359"/>
        <v>0</v>
      </c>
      <c r="AA399" s="3">
        <f t="shared" si="359"/>
        <v>0</v>
      </c>
      <c r="AB399" s="3">
        <f t="shared" si="359"/>
        <v>0</v>
      </c>
      <c r="AC399" s="3">
        <f t="shared" si="359"/>
        <v>0</v>
      </c>
      <c r="AD399" s="3">
        <f t="shared" si="359"/>
        <v>0</v>
      </c>
      <c r="AE399" s="3">
        <f t="shared" si="359"/>
        <v>0</v>
      </c>
      <c r="AF399" s="3">
        <f t="shared" si="359"/>
        <v>0</v>
      </c>
      <c r="AG399" s="3">
        <f t="shared" si="359"/>
        <v>0</v>
      </c>
      <c r="AH399" s="3">
        <f t="shared" si="359"/>
        <v>0</v>
      </c>
      <c r="AI399" s="3">
        <f t="shared" si="359"/>
        <v>0</v>
      </c>
      <c r="AJ399" s="3">
        <f t="shared" si="359"/>
        <v>0</v>
      </c>
      <c r="AK399" s="3">
        <f t="shared" si="359"/>
        <v>0</v>
      </c>
      <c r="AL399" s="3">
        <f t="shared" si="359"/>
        <v>0</v>
      </c>
      <c r="AM399" s="3">
        <f t="shared" si="359"/>
        <v>0</v>
      </c>
      <c r="AN399" s="3">
        <f t="shared" si="359"/>
        <v>0</v>
      </c>
      <c r="AO399" s="3">
        <f t="shared" si="359"/>
        <v>0</v>
      </c>
    </row>
    <row r="400" spans="15:41" ht="12.75">
      <c r="O400" s="3">
        <f aca="true" t="shared" si="360" ref="O400:AO400">O342-O371</f>
        <v>0</v>
      </c>
      <c r="P400" s="3">
        <f t="shared" si="360"/>
        <v>0</v>
      </c>
      <c r="Q400" s="3">
        <f t="shared" si="360"/>
        <v>0</v>
      </c>
      <c r="R400" s="3">
        <f t="shared" si="360"/>
        <v>0</v>
      </c>
      <c r="S400" s="3">
        <f t="shared" si="360"/>
        <v>0</v>
      </c>
      <c r="T400" s="3">
        <f t="shared" si="360"/>
        <v>0</v>
      </c>
      <c r="U400" s="3">
        <f t="shared" si="360"/>
        <v>0</v>
      </c>
      <c r="V400" s="3">
        <f t="shared" si="360"/>
        <v>0</v>
      </c>
      <c r="W400" s="3">
        <f t="shared" si="360"/>
        <v>0</v>
      </c>
      <c r="X400" s="3">
        <f t="shared" si="360"/>
        <v>0</v>
      </c>
      <c r="Y400" s="3">
        <f t="shared" si="360"/>
        <v>0</v>
      </c>
      <c r="Z400" s="3">
        <f t="shared" si="360"/>
        <v>0</v>
      </c>
      <c r="AA400" s="3">
        <f t="shared" si="360"/>
        <v>0</v>
      </c>
      <c r="AB400" s="3">
        <f t="shared" si="360"/>
        <v>0</v>
      </c>
      <c r="AC400" s="3">
        <f t="shared" si="360"/>
        <v>0</v>
      </c>
      <c r="AD400" s="3">
        <f t="shared" si="360"/>
        <v>0</v>
      </c>
      <c r="AE400" s="3">
        <f t="shared" si="360"/>
        <v>0</v>
      </c>
      <c r="AF400" s="3">
        <f t="shared" si="360"/>
        <v>0</v>
      </c>
      <c r="AG400" s="3">
        <f t="shared" si="360"/>
        <v>0</v>
      </c>
      <c r="AH400" s="3">
        <f t="shared" si="360"/>
        <v>0</v>
      </c>
      <c r="AI400" s="3">
        <f t="shared" si="360"/>
        <v>0</v>
      </c>
      <c r="AJ400" s="3">
        <f t="shared" si="360"/>
        <v>0</v>
      </c>
      <c r="AK400" s="3">
        <f t="shared" si="360"/>
        <v>0</v>
      </c>
      <c r="AL400" s="3">
        <f t="shared" si="360"/>
        <v>0</v>
      </c>
      <c r="AM400" s="3">
        <f t="shared" si="360"/>
        <v>0</v>
      </c>
      <c r="AN400" s="3">
        <f t="shared" si="360"/>
        <v>0</v>
      </c>
      <c r="AO400" s="3">
        <f t="shared" si="360"/>
        <v>0</v>
      </c>
    </row>
    <row r="401" spans="15:41" ht="12.75">
      <c r="O401" s="3">
        <f aca="true" t="shared" si="361" ref="O401:AO401">O343-O372</f>
        <v>0</v>
      </c>
      <c r="P401" s="3">
        <f t="shared" si="361"/>
        <v>0</v>
      </c>
      <c r="Q401" s="3">
        <f t="shared" si="361"/>
        <v>0</v>
      </c>
      <c r="R401" s="3">
        <f t="shared" si="361"/>
        <v>0</v>
      </c>
      <c r="S401" s="3">
        <f t="shared" si="361"/>
        <v>0</v>
      </c>
      <c r="T401" s="3">
        <f t="shared" si="361"/>
        <v>0</v>
      </c>
      <c r="U401" s="3">
        <f t="shared" si="361"/>
        <v>0</v>
      </c>
      <c r="V401" s="3">
        <f t="shared" si="361"/>
        <v>0</v>
      </c>
      <c r="W401" s="3">
        <f t="shared" si="361"/>
        <v>0</v>
      </c>
      <c r="X401" s="3">
        <f t="shared" si="361"/>
        <v>0</v>
      </c>
      <c r="Y401" s="3">
        <f t="shared" si="361"/>
        <v>0</v>
      </c>
      <c r="Z401" s="3">
        <f t="shared" si="361"/>
        <v>0</v>
      </c>
      <c r="AA401" s="3">
        <f t="shared" si="361"/>
        <v>0</v>
      </c>
      <c r="AB401" s="3">
        <f t="shared" si="361"/>
        <v>0</v>
      </c>
      <c r="AC401" s="3">
        <f t="shared" si="361"/>
        <v>0</v>
      </c>
      <c r="AD401" s="3">
        <f t="shared" si="361"/>
        <v>0</v>
      </c>
      <c r="AE401" s="3">
        <f t="shared" si="361"/>
        <v>0</v>
      </c>
      <c r="AF401" s="3">
        <f t="shared" si="361"/>
        <v>0</v>
      </c>
      <c r="AG401" s="3">
        <f t="shared" si="361"/>
        <v>0</v>
      </c>
      <c r="AH401" s="3">
        <f t="shared" si="361"/>
        <v>0</v>
      </c>
      <c r="AI401" s="3">
        <f t="shared" si="361"/>
        <v>0</v>
      </c>
      <c r="AJ401" s="3">
        <f t="shared" si="361"/>
        <v>0</v>
      </c>
      <c r="AK401" s="3">
        <f t="shared" si="361"/>
        <v>0</v>
      </c>
      <c r="AL401" s="3">
        <f t="shared" si="361"/>
        <v>0</v>
      </c>
      <c r="AM401" s="3">
        <f t="shared" si="361"/>
        <v>0</v>
      </c>
      <c r="AN401" s="3">
        <f t="shared" si="361"/>
        <v>0</v>
      </c>
      <c r="AO401" s="3">
        <f t="shared" si="361"/>
        <v>0</v>
      </c>
    </row>
    <row r="402" spans="15:41" ht="12.75">
      <c r="O402" s="3">
        <f aca="true" t="shared" si="362" ref="O402:AO402">O344-O373</f>
        <v>0</v>
      </c>
      <c r="P402" s="3">
        <f t="shared" si="362"/>
        <v>0</v>
      </c>
      <c r="Q402" s="3">
        <f t="shared" si="362"/>
        <v>0</v>
      </c>
      <c r="R402" s="3">
        <f t="shared" si="362"/>
        <v>0</v>
      </c>
      <c r="S402" s="3">
        <f t="shared" si="362"/>
        <v>0</v>
      </c>
      <c r="T402" s="3">
        <f t="shared" si="362"/>
        <v>0</v>
      </c>
      <c r="U402" s="3">
        <f t="shared" si="362"/>
        <v>0</v>
      </c>
      <c r="V402" s="3">
        <f t="shared" si="362"/>
        <v>0</v>
      </c>
      <c r="W402" s="3">
        <f t="shared" si="362"/>
        <v>0</v>
      </c>
      <c r="X402" s="3">
        <f t="shared" si="362"/>
        <v>0</v>
      </c>
      <c r="Y402" s="3">
        <f t="shared" si="362"/>
        <v>0</v>
      </c>
      <c r="Z402" s="3">
        <f t="shared" si="362"/>
        <v>0</v>
      </c>
      <c r="AA402" s="3">
        <f t="shared" si="362"/>
        <v>0</v>
      </c>
      <c r="AB402" s="3">
        <f t="shared" si="362"/>
        <v>0</v>
      </c>
      <c r="AC402" s="3">
        <f t="shared" si="362"/>
        <v>0</v>
      </c>
      <c r="AD402" s="3">
        <f t="shared" si="362"/>
        <v>0</v>
      </c>
      <c r="AE402" s="3">
        <f t="shared" si="362"/>
        <v>0</v>
      </c>
      <c r="AF402" s="3">
        <f t="shared" si="362"/>
        <v>0</v>
      </c>
      <c r="AG402" s="3">
        <f t="shared" si="362"/>
        <v>0</v>
      </c>
      <c r="AH402" s="3">
        <f t="shared" si="362"/>
        <v>0</v>
      </c>
      <c r="AI402" s="3">
        <f t="shared" si="362"/>
        <v>0</v>
      </c>
      <c r="AJ402" s="3">
        <f t="shared" si="362"/>
        <v>0</v>
      </c>
      <c r="AK402" s="3">
        <f t="shared" si="362"/>
        <v>0</v>
      </c>
      <c r="AL402" s="3">
        <f t="shared" si="362"/>
        <v>0</v>
      </c>
      <c r="AM402" s="3">
        <f t="shared" si="362"/>
        <v>0</v>
      </c>
      <c r="AN402" s="3">
        <f t="shared" si="362"/>
        <v>0</v>
      </c>
      <c r="AO402" s="3">
        <f t="shared" si="362"/>
        <v>0</v>
      </c>
    </row>
    <row r="403" spans="15:41" ht="12.75">
      <c r="O403" s="3">
        <f aca="true" t="shared" si="363" ref="O403:AO403">O345-O374</f>
        <v>0</v>
      </c>
      <c r="P403" s="3">
        <f t="shared" si="363"/>
        <v>0</v>
      </c>
      <c r="Q403" s="3">
        <f t="shared" si="363"/>
        <v>0</v>
      </c>
      <c r="R403" s="3">
        <f t="shared" si="363"/>
        <v>0</v>
      </c>
      <c r="S403" s="3">
        <f t="shared" si="363"/>
        <v>0</v>
      </c>
      <c r="T403" s="3">
        <f t="shared" si="363"/>
        <v>0</v>
      </c>
      <c r="U403" s="3">
        <f t="shared" si="363"/>
        <v>0</v>
      </c>
      <c r="V403" s="3">
        <f t="shared" si="363"/>
        <v>0</v>
      </c>
      <c r="W403" s="3">
        <f t="shared" si="363"/>
        <v>0</v>
      </c>
      <c r="X403" s="3">
        <f t="shared" si="363"/>
        <v>0</v>
      </c>
      <c r="Y403" s="3">
        <f t="shared" si="363"/>
        <v>0</v>
      </c>
      <c r="Z403" s="3">
        <f t="shared" si="363"/>
        <v>0</v>
      </c>
      <c r="AA403" s="3">
        <f t="shared" si="363"/>
        <v>0</v>
      </c>
      <c r="AB403" s="3">
        <f t="shared" si="363"/>
        <v>0</v>
      </c>
      <c r="AC403" s="3">
        <f t="shared" si="363"/>
        <v>0</v>
      </c>
      <c r="AD403" s="3">
        <f t="shared" si="363"/>
        <v>0</v>
      </c>
      <c r="AE403" s="3">
        <f t="shared" si="363"/>
        <v>0</v>
      </c>
      <c r="AF403" s="3">
        <f t="shared" si="363"/>
        <v>0</v>
      </c>
      <c r="AG403" s="3">
        <f t="shared" si="363"/>
        <v>0</v>
      </c>
      <c r="AH403" s="3">
        <f t="shared" si="363"/>
        <v>0</v>
      </c>
      <c r="AI403" s="3">
        <f t="shared" si="363"/>
        <v>0</v>
      </c>
      <c r="AJ403" s="3">
        <f t="shared" si="363"/>
        <v>0</v>
      </c>
      <c r="AK403" s="3">
        <f t="shared" si="363"/>
        <v>0</v>
      </c>
      <c r="AL403" s="3">
        <f t="shared" si="363"/>
        <v>0</v>
      </c>
      <c r="AM403" s="3">
        <f t="shared" si="363"/>
        <v>0</v>
      </c>
      <c r="AN403" s="3">
        <f t="shared" si="363"/>
        <v>0</v>
      </c>
      <c r="AO403" s="3">
        <f t="shared" si="363"/>
        <v>0</v>
      </c>
    </row>
    <row r="404" spans="15:41" ht="12.75">
      <c r="O404" s="3">
        <f aca="true" t="shared" si="364" ref="O404:AO404">O346-O375</f>
        <v>0</v>
      </c>
      <c r="P404" s="3">
        <f t="shared" si="364"/>
        <v>0</v>
      </c>
      <c r="Q404" s="3">
        <f t="shared" si="364"/>
        <v>0</v>
      </c>
      <c r="R404" s="3">
        <f t="shared" si="364"/>
        <v>0</v>
      </c>
      <c r="S404" s="3">
        <f t="shared" si="364"/>
        <v>0</v>
      </c>
      <c r="T404" s="3">
        <f t="shared" si="364"/>
        <v>0</v>
      </c>
      <c r="U404" s="3">
        <f t="shared" si="364"/>
        <v>0</v>
      </c>
      <c r="V404" s="3">
        <f t="shared" si="364"/>
        <v>0</v>
      </c>
      <c r="W404" s="3">
        <f t="shared" si="364"/>
        <v>0</v>
      </c>
      <c r="X404" s="3">
        <f t="shared" si="364"/>
        <v>0</v>
      </c>
      <c r="Y404" s="3">
        <f t="shared" si="364"/>
        <v>0</v>
      </c>
      <c r="Z404" s="3">
        <f t="shared" si="364"/>
        <v>0</v>
      </c>
      <c r="AA404" s="3">
        <f t="shared" si="364"/>
        <v>0</v>
      </c>
      <c r="AB404" s="3">
        <f t="shared" si="364"/>
        <v>0</v>
      </c>
      <c r="AC404" s="3">
        <f t="shared" si="364"/>
        <v>0</v>
      </c>
      <c r="AD404" s="3">
        <f t="shared" si="364"/>
        <v>0</v>
      </c>
      <c r="AE404" s="3">
        <f t="shared" si="364"/>
        <v>0</v>
      </c>
      <c r="AF404" s="3">
        <f t="shared" si="364"/>
        <v>0</v>
      </c>
      <c r="AG404" s="3">
        <f t="shared" si="364"/>
        <v>0</v>
      </c>
      <c r="AH404" s="3">
        <f t="shared" si="364"/>
        <v>0</v>
      </c>
      <c r="AI404" s="3">
        <f t="shared" si="364"/>
        <v>0</v>
      </c>
      <c r="AJ404" s="3">
        <f t="shared" si="364"/>
        <v>0</v>
      </c>
      <c r="AK404" s="3">
        <f t="shared" si="364"/>
        <v>0</v>
      </c>
      <c r="AL404" s="3">
        <f t="shared" si="364"/>
        <v>0</v>
      </c>
      <c r="AM404" s="3">
        <f t="shared" si="364"/>
        <v>0</v>
      </c>
      <c r="AN404" s="3">
        <f t="shared" si="364"/>
        <v>0</v>
      </c>
      <c r="AO404" s="3">
        <f t="shared" si="364"/>
        <v>0</v>
      </c>
    </row>
    <row r="405" spans="15:41" ht="12.75">
      <c r="O405" s="3">
        <f aca="true" t="shared" si="365" ref="O405:AO405">O347-O376</f>
        <v>0</v>
      </c>
      <c r="P405" s="3">
        <f t="shared" si="365"/>
        <v>0</v>
      </c>
      <c r="Q405" s="3">
        <f t="shared" si="365"/>
        <v>0</v>
      </c>
      <c r="R405" s="3">
        <f t="shared" si="365"/>
        <v>0</v>
      </c>
      <c r="S405" s="3">
        <f t="shared" si="365"/>
        <v>0</v>
      </c>
      <c r="T405" s="3">
        <f t="shared" si="365"/>
        <v>0</v>
      </c>
      <c r="U405" s="3">
        <f t="shared" si="365"/>
        <v>0</v>
      </c>
      <c r="V405" s="3">
        <f t="shared" si="365"/>
        <v>0</v>
      </c>
      <c r="W405" s="3">
        <f t="shared" si="365"/>
        <v>0</v>
      </c>
      <c r="X405" s="3">
        <f t="shared" si="365"/>
        <v>0</v>
      </c>
      <c r="Y405" s="3">
        <f t="shared" si="365"/>
        <v>0</v>
      </c>
      <c r="Z405" s="3">
        <f t="shared" si="365"/>
        <v>0</v>
      </c>
      <c r="AA405" s="3">
        <f t="shared" si="365"/>
        <v>0</v>
      </c>
      <c r="AB405" s="3">
        <f t="shared" si="365"/>
        <v>0</v>
      </c>
      <c r="AC405" s="3">
        <f t="shared" si="365"/>
        <v>0</v>
      </c>
      <c r="AD405" s="3">
        <f t="shared" si="365"/>
        <v>0</v>
      </c>
      <c r="AE405" s="3">
        <f t="shared" si="365"/>
        <v>0</v>
      </c>
      <c r="AF405" s="3">
        <f t="shared" si="365"/>
        <v>0</v>
      </c>
      <c r="AG405" s="3">
        <f t="shared" si="365"/>
        <v>0</v>
      </c>
      <c r="AH405" s="3">
        <f t="shared" si="365"/>
        <v>0</v>
      </c>
      <c r="AI405" s="3">
        <f t="shared" si="365"/>
        <v>0</v>
      </c>
      <c r="AJ405" s="3">
        <f t="shared" si="365"/>
        <v>0</v>
      </c>
      <c r="AK405" s="3">
        <f t="shared" si="365"/>
        <v>0</v>
      </c>
      <c r="AL405" s="3">
        <f t="shared" si="365"/>
        <v>0</v>
      </c>
      <c r="AM405" s="3">
        <f t="shared" si="365"/>
        <v>0</v>
      </c>
      <c r="AN405" s="3">
        <f t="shared" si="365"/>
        <v>0</v>
      </c>
      <c r="AO405" s="3">
        <f t="shared" si="365"/>
        <v>0</v>
      </c>
    </row>
    <row r="406" spans="15:41" ht="12.75">
      <c r="O406" s="3">
        <f aca="true" t="shared" si="366" ref="O406:AO406">O348-O377</f>
        <v>0</v>
      </c>
      <c r="P406" s="3">
        <f t="shared" si="366"/>
        <v>0</v>
      </c>
      <c r="Q406" s="3">
        <f t="shared" si="366"/>
        <v>0</v>
      </c>
      <c r="R406" s="3">
        <f t="shared" si="366"/>
        <v>0</v>
      </c>
      <c r="S406" s="3">
        <f t="shared" si="366"/>
        <v>0</v>
      </c>
      <c r="T406" s="3">
        <f t="shared" si="366"/>
        <v>0</v>
      </c>
      <c r="U406" s="3">
        <f t="shared" si="366"/>
        <v>0</v>
      </c>
      <c r="V406" s="3">
        <f t="shared" si="366"/>
        <v>0</v>
      </c>
      <c r="W406" s="3">
        <f t="shared" si="366"/>
        <v>0</v>
      </c>
      <c r="X406" s="3">
        <f t="shared" si="366"/>
        <v>0</v>
      </c>
      <c r="Y406" s="3">
        <f t="shared" si="366"/>
        <v>0</v>
      </c>
      <c r="Z406" s="3">
        <f t="shared" si="366"/>
        <v>0</v>
      </c>
      <c r="AA406" s="3">
        <f t="shared" si="366"/>
        <v>0</v>
      </c>
      <c r="AB406" s="3">
        <f t="shared" si="366"/>
        <v>0</v>
      </c>
      <c r="AC406" s="3">
        <f t="shared" si="366"/>
        <v>0</v>
      </c>
      <c r="AD406" s="3">
        <f t="shared" si="366"/>
        <v>0</v>
      </c>
      <c r="AE406" s="3">
        <f t="shared" si="366"/>
        <v>0</v>
      </c>
      <c r="AF406" s="3">
        <f t="shared" si="366"/>
        <v>0</v>
      </c>
      <c r="AG406" s="3">
        <f t="shared" si="366"/>
        <v>0</v>
      </c>
      <c r="AH406" s="3">
        <f t="shared" si="366"/>
        <v>0</v>
      </c>
      <c r="AI406" s="3">
        <f t="shared" si="366"/>
        <v>0</v>
      </c>
      <c r="AJ406" s="3">
        <f t="shared" si="366"/>
        <v>0</v>
      </c>
      <c r="AK406" s="3">
        <f t="shared" si="366"/>
        <v>0</v>
      </c>
      <c r="AL406" s="3">
        <f t="shared" si="366"/>
        <v>0</v>
      </c>
      <c r="AM406" s="3">
        <f t="shared" si="366"/>
        <v>0</v>
      </c>
      <c r="AN406" s="3">
        <f t="shared" si="366"/>
        <v>0</v>
      </c>
      <c r="AO406" s="3">
        <f t="shared" si="366"/>
        <v>0</v>
      </c>
    </row>
    <row r="407" spans="15:41" ht="12.75">
      <c r="O407" s="3">
        <f aca="true" t="shared" si="367" ref="O407:AO407">O349-O378</f>
        <v>0</v>
      </c>
      <c r="P407" s="3">
        <f t="shared" si="367"/>
        <v>0</v>
      </c>
      <c r="Q407" s="3">
        <f t="shared" si="367"/>
        <v>0</v>
      </c>
      <c r="R407" s="3">
        <f t="shared" si="367"/>
        <v>0</v>
      </c>
      <c r="S407" s="3">
        <f t="shared" si="367"/>
        <v>0</v>
      </c>
      <c r="T407" s="3">
        <f t="shared" si="367"/>
        <v>0</v>
      </c>
      <c r="U407" s="3">
        <f t="shared" si="367"/>
        <v>0</v>
      </c>
      <c r="V407" s="3">
        <f t="shared" si="367"/>
        <v>0</v>
      </c>
      <c r="W407" s="3">
        <f t="shared" si="367"/>
        <v>0</v>
      </c>
      <c r="X407" s="3">
        <f t="shared" si="367"/>
        <v>0</v>
      </c>
      <c r="Y407" s="3">
        <f t="shared" si="367"/>
        <v>0</v>
      </c>
      <c r="Z407" s="3">
        <f t="shared" si="367"/>
        <v>0</v>
      </c>
      <c r="AA407" s="3">
        <f t="shared" si="367"/>
        <v>0</v>
      </c>
      <c r="AB407" s="3">
        <f t="shared" si="367"/>
        <v>0</v>
      </c>
      <c r="AC407" s="3">
        <f t="shared" si="367"/>
        <v>0</v>
      </c>
      <c r="AD407" s="3">
        <f t="shared" si="367"/>
        <v>0</v>
      </c>
      <c r="AE407" s="3">
        <f t="shared" si="367"/>
        <v>0</v>
      </c>
      <c r="AF407" s="3">
        <f t="shared" si="367"/>
        <v>0</v>
      </c>
      <c r="AG407" s="3">
        <f t="shared" si="367"/>
        <v>0</v>
      </c>
      <c r="AH407" s="3">
        <f t="shared" si="367"/>
        <v>0</v>
      </c>
      <c r="AI407" s="3">
        <f t="shared" si="367"/>
        <v>0</v>
      </c>
      <c r="AJ407" s="3">
        <f t="shared" si="367"/>
        <v>0</v>
      </c>
      <c r="AK407" s="3">
        <f t="shared" si="367"/>
        <v>0</v>
      </c>
      <c r="AL407" s="3">
        <f t="shared" si="367"/>
        <v>0</v>
      </c>
      <c r="AM407" s="3">
        <f t="shared" si="367"/>
        <v>0</v>
      </c>
      <c r="AN407" s="3">
        <f t="shared" si="367"/>
        <v>0</v>
      </c>
      <c r="AO407" s="3">
        <f t="shared" si="367"/>
        <v>0</v>
      </c>
    </row>
    <row r="408" spans="15:41" ht="12.75">
      <c r="O408" s="3">
        <f aca="true" t="shared" si="368" ref="O408:AO408">O350-O379</f>
        <v>0</v>
      </c>
      <c r="P408" s="3">
        <f t="shared" si="368"/>
        <v>0</v>
      </c>
      <c r="Q408" s="3">
        <f t="shared" si="368"/>
        <v>0</v>
      </c>
      <c r="R408" s="3">
        <f t="shared" si="368"/>
        <v>0</v>
      </c>
      <c r="S408" s="3">
        <f t="shared" si="368"/>
        <v>0</v>
      </c>
      <c r="T408" s="3">
        <f t="shared" si="368"/>
        <v>0</v>
      </c>
      <c r="U408" s="3">
        <f t="shared" si="368"/>
        <v>0</v>
      </c>
      <c r="V408" s="3">
        <f t="shared" si="368"/>
        <v>0</v>
      </c>
      <c r="W408" s="3">
        <f t="shared" si="368"/>
        <v>0</v>
      </c>
      <c r="X408" s="3">
        <f t="shared" si="368"/>
        <v>0</v>
      </c>
      <c r="Y408" s="3">
        <f t="shared" si="368"/>
        <v>0</v>
      </c>
      <c r="Z408" s="3">
        <f t="shared" si="368"/>
        <v>0</v>
      </c>
      <c r="AA408" s="3">
        <f t="shared" si="368"/>
        <v>0</v>
      </c>
      <c r="AB408" s="3">
        <f t="shared" si="368"/>
        <v>0</v>
      </c>
      <c r="AC408" s="3">
        <f t="shared" si="368"/>
        <v>0</v>
      </c>
      <c r="AD408" s="3">
        <f t="shared" si="368"/>
        <v>0</v>
      </c>
      <c r="AE408" s="3">
        <f t="shared" si="368"/>
        <v>0</v>
      </c>
      <c r="AF408" s="3">
        <f t="shared" si="368"/>
        <v>0</v>
      </c>
      <c r="AG408" s="3">
        <f t="shared" si="368"/>
        <v>0</v>
      </c>
      <c r="AH408" s="3">
        <f t="shared" si="368"/>
        <v>0</v>
      </c>
      <c r="AI408" s="3">
        <f t="shared" si="368"/>
        <v>0</v>
      </c>
      <c r="AJ408" s="3">
        <f t="shared" si="368"/>
        <v>0</v>
      </c>
      <c r="AK408" s="3">
        <f t="shared" si="368"/>
        <v>0</v>
      </c>
      <c r="AL408" s="3">
        <f t="shared" si="368"/>
        <v>0</v>
      </c>
      <c r="AM408" s="3">
        <f t="shared" si="368"/>
        <v>0</v>
      </c>
      <c r="AN408" s="3">
        <f t="shared" si="368"/>
        <v>0</v>
      </c>
      <c r="AO408" s="3">
        <f t="shared" si="368"/>
        <v>0</v>
      </c>
    </row>
    <row r="409" spans="15:41" ht="12.75">
      <c r="O409" s="3">
        <f aca="true" t="shared" si="369" ref="O409:AO409">O351-O380</f>
        <v>0</v>
      </c>
      <c r="P409" s="3">
        <f t="shared" si="369"/>
        <v>0</v>
      </c>
      <c r="Q409" s="3">
        <f t="shared" si="369"/>
        <v>0</v>
      </c>
      <c r="R409" s="3">
        <f t="shared" si="369"/>
        <v>0</v>
      </c>
      <c r="S409" s="3">
        <f t="shared" si="369"/>
        <v>0</v>
      </c>
      <c r="T409" s="3">
        <f t="shared" si="369"/>
        <v>0</v>
      </c>
      <c r="U409" s="3">
        <f t="shared" si="369"/>
        <v>0</v>
      </c>
      <c r="V409" s="3">
        <f t="shared" si="369"/>
        <v>0</v>
      </c>
      <c r="W409" s="3">
        <f t="shared" si="369"/>
        <v>0</v>
      </c>
      <c r="X409" s="3">
        <f t="shared" si="369"/>
        <v>0</v>
      </c>
      <c r="Y409" s="3">
        <f t="shared" si="369"/>
        <v>0</v>
      </c>
      <c r="Z409" s="3">
        <f t="shared" si="369"/>
        <v>0</v>
      </c>
      <c r="AA409" s="3">
        <f t="shared" si="369"/>
        <v>0</v>
      </c>
      <c r="AB409" s="3">
        <f t="shared" si="369"/>
        <v>0</v>
      </c>
      <c r="AC409" s="3">
        <f t="shared" si="369"/>
        <v>0</v>
      </c>
      <c r="AD409" s="3">
        <f t="shared" si="369"/>
        <v>0</v>
      </c>
      <c r="AE409" s="3">
        <f t="shared" si="369"/>
        <v>0</v>
      </c>
      <c r="AF409" s="3">
        <f t="shared" si="369"/>
        <v>0</v>
      </c>
      <c r="AG409" s="3">
        <f t="shared" si="369"/>
        <v>0</v>
      </c>
      <c r="AH409" s="3">
        <f t="shared" si="369"/>
        <v>0</v>
      </c>
      <c r="AI409" s="3">
        <f t="shared" si="369"/>
        <v>0</v>
      </c>
      <c r="AJ409" s="3">
        <f t="shared" si="369"/>
        <v>0</v>
      </c>
      <c r="AK409" s="3">
        <f t="shared" si="369"/>
        <v>0</v>
      </c>
      <c r="AL409" s="3">
        <f t="shared" si="369"/>
        <v>0</v>
      </c>
      <c r="AM409" s="3">
        <f t="shared" si="369"/>
        <v>0</v>
      </c>
      <c r="AN409" s="3">
        <f t="shared" si="369"/>
        <v>0</v>
      </c>
      <c r="AO409" s="3">
        <f t="shared" si="369"/>
        <v>0</v>
      </c>
    </row>
    <row r="410" spans="15:41" ht="12.75">
      <c r="O410" s="3">
        <f aca="true" t="shared" si="370" ref="O410:AO410">O352-O381</f>
        <v>0</v>
      </c>
      <c r="P410" s="3">
        <f t="shared" si="370"/>
        <v>0</v>
      </c>
      <c r="Q410" s="3">
        <f t="shared" si="370"/>
        <v>0</v>
      </c>
      <c r="R410" s="3">
        <f t="shared" si="370"/>
        <v>0</v>
      </c>
      <c r="S410" s="3">
        <f t="shared" si="370"/>
        <v>0</v>
      </c>
      <c r="T410" s="3">
        <f t="shared" si="370"/>
        <v>0</v>
      </c>
      <c r="U410" s="3">
        <f t="shared" si="370"/>
        <v>0</v>
      </c>
      <c r="V410" s="3">
        <f t="shared" si="370"/>
        <v>0</v>
      </c>
      <c r="W410" s="3">
        <f t="shared" si="370"/>
        <v>0</v>
      </c>
      <c r="X410" s="3">
        <f t="shared" si="370"/>
        <v>0</v>
      </c>
      <c r="Y410" s="3">
        <f t="shared" si="370"/>
        <v>0</v>
      </c>
      <c r="Z410" s="3">
        <f t="shared" si="370"/>
        <v>0</v>
      </c>
      <c r="AA410" s="3">
        <f t="shared" si="370"/>
        <v>0</v>
      </c>
      <c r="AB410" s="3">
        <f t="shared" si="370"/>
        <v>0</v>
      </c>
      <c r="AC410" s="3">
        <f t="shared" si="370"/>
        <v>0</v>
      </c>
      <c r="AD410" s="3">
        <f t="shared" si="370"/>
        <v>0</v>
      </c>
      <c r="AE410" s="3">
        <f t="shared" si="370"/>
        <v>0</v>
      </c>
      <c r="AF410" s="3">
        <f t="shared" si="370"/>
        <v>0</v>
      </c>
      <c r="AG410" s="3">
        <f t="shared" si="370"/>
        <v>0</v>
      </c>
      <c r="AH410" s="3">
        <f t="shared" si="370"/>
        <v>0</v>
      </c>
      <c r="AI410" s="3">
        <f t="shared" si="370"/>
        <v>0</v>
      </c>
      <c r="AJ410" s="3">
        <f t="shared" si="370"/>
        <v>0</v>
      </c>
      <c r="AK410" s="3">
        <f t="shared" si="370"/>
        <v>0</v>
      </c>
      <c r="AL410" s="3">
        <f t="shared" si="370"/>
        <v>0</v>
      </c>
      <c r="AM410" s="3">
        <f t="shared" si="370"/>
        <v>0</v>
      </c>
      <c r="AN410" s="3">
        <f t="shared" si="370"/>
        <v>0</v>
      </c>
      <c r="AO410" s="3">
        <f t="shared" si="370"/>
        <v>0</v>
      </c>
    </row>
    <row r="411" spans="15:41" ht="12.75">
      <c r="O411" s="3">
        <f aca="true" t="shared" si="371" ref="O411:AO411">O353-O382</f>
        <v>0</v>
      </c>
      <c r="P411" s="3">
        <f t="shared" si="371"/>
        <v>0</v>
      </c>
      <c r="Q411" s="3">
        <f t="shared" si="371"/>
        <v>0</v>
      </c>
      <c r="R411" s="3">
        <f t="shared" si="371"/>
        <v>0</v>
      </c>
      <c r="S411" s="3">
        <f t="shared" si="371"/>
        <v>0</v>
      </c>
      <c r="T411" s="3">
        <f t="shared" si="371"/>
        <v>0</v>
      </c>
      <c r="U411" s="3">
        <f t="shared" si="371"/>
        <v>0</v>
      </c>
      <c r="V411" s="3">
        <f t="shared" si="371"/>
        <v>0</v>
      </c>
      <c r="W411" s="3">
        <f t="shared" si="371"/>
        <v>0</v>
      </c>
      <c r="X411" s="3">
        <f t="shared" si="371"/>
        <v>0</v>
      </c>
      <c r="Y411" s="3">
        <f t="shared" si="371"/>
        <v>0</v>
      </c>
      <c r="Z411" s="3">
        <f t="shared" si="371"/>
        <v>0</v>
      </c>
      <c r="AA411" s="3">
        <f t="shared" si="371"/>
        <v>0</v>
      </c>
      <c r="AB411" s="3">
        <f t="shared" si="371"/>
        <v>0</v>
      </c>
      <c r="AC411" s="3">
        <f t="shared" si="371"/>
        <v>0</v>
      </c>
      <c r="AD411" s="3">
        <f t="shared" si="371"/>
        <v>0</v>
      </c>
      <c r="AE411" s="3">
        <f t="shared" si="371"/>
        <v>0</v>
      </c>
      <c r="AF411" s="3">
        <f t="shared" si="371"/>
        <v>0</v>
      </c>
      <c r="AG411" s="3">
        <f t="shared" si="371"/>
        <v>0</v>
      </c>
      <c r="AH411" s="3">
        <f t="shared" si="371"/>
        <v>0</v>
      </c>
      <c r="AI411" s="3">
        <f t="shared" si="371"/>
        <v>0</v>
      </c>
      <c r="AJ411" s="3">
        <f t="shared" si="371"/>
        <v>0</v>
      </c>
      <c r="AK411" s="3">
        <f t="shared" si="371"/>
        <v>0</v>
      </c>
      <c r="AL411" s="3">
        <f t="shared" si="371"/>
        <v>0</v>
      </c>
      <c r="AM411" s="3">
        <f t="shared" si="371"/>
        <v>0</v>
      </c>
      <c r="AN411" s="3">
        <f t="shared" si="371"/>
        <v>0</v>
      </c>
      <c r="AO411" s="3">
        <f t="shared" si="371"/>
        <v>0</v>
      </c>
    </row>
    <row r="412" spans="15:41" ht="12.75">
      <c r="O412" s="3">
        <f aca="true" t="shared" si="372" ref="O412:AO412">O354-O383</f>
        <v>0</v>
      </c>
      <c r="P412" s="3">
        <f t="shared" si="372"/>
        <v>0</v>
      </c>
      <c r="Q412" s="3">
        <f t="shared" si="372"/>
        <v>0</v>
      </c>
      <c r="R412" s="3">
        <f t="shared" si="372"/>
        <v>0</v>
      </c>
      <c r="S412" s="3">
        <f t="shared" si="372"/>
        <v>0</v>
      </c>
      <c r="T412" s="3">
        <f t="shared" si="372"/>
        <v>0</v>
      </c>
      <c r="U412" s="3">
        <f t="shared" si="372"/>
        <v>0</v>
      </c>
      <c r="V412" s="3">
        <f t="shared" si="372"/>
        <v>0</v>
      </c>
      <c r="W412" s="3">
        <f t="shared" si="372"/>
        <v>0</v>
      </c>
      <c r="X412" s="3">
        <f t="shared" si="372"/>
        <v>0</v>
      </c>
      <c r="Y412" s="3">
        <f t="shared" si="372"/>
        <v>0</v>
      </c>
      <c r="Z412" s="3">
        <f t="shared" si="372"/>
        <v>0</v>
      </c>
      <c r="AA412" s="3">
        <f t="shared" si="372"/>
        <v>0</v>
      </c>
      <c r="AB412" s="3">
        <f t="shared" si="372"/>
        <v>0</v>
      </c>
      <c r="AC412" s="3">
        <f t="shared" si="372"/>
        <v>0</v>
      </c>
      <c r="AD412" s="3">
        <f t="shared" si="372"/>
        <v>0</v>
      </c>
      <c r="AE412" s="3">
        <f t="shared" si="372"/>
        <v>0</v>
      </c>
      <c r="AF412" s="3">
        <f t="shared" si="372"/>
        <v>0</v>
      </c>
      <c r="AG412" s="3">
        <f t="shared" si="372"/>
        <v>0</v>
      </c>
      <c r="AH412" s="3">
        <f t="shared" si="372"/>
        <v>0</v>
      </c>
      <c r="AI412" s="3">
        <f t="shared" si="372"/>
        <v>0</v>
      </c>
      <c r="AJ412" s="3">
        <f t="shared" si="372"/>
        <v>0</v>
      </c>
      <c r="AK412" s="3">
        <f t="shared" si="372"/>
        <v>0</v>
      </c>
      <c r="AL412" s="3">
        <f t="shared" si="372"/>
        <v>0</v>
      </c>
      <c r="AM412" s="3">
        <f t="shared" si="372"/>
        <v>0</v>
      </c>
      <c r="AN412" s="3">
        <f t="shared" si="372"/>
        <v>0</v>
      </c>
      <c r="AO412" s="3">
        <f t="shared" si="372"/>
        <v>0</v>
      </c>
    </row>
    <row r="413" spans="15:41" ht="12.75">
      <c r="O413" s="3">
        <f aca="true" t="shared" si="373" ref="O413:AN413">O355-O384</f>
        <v>0</v>
      </c>
      <c r="P413" s="3">
        <f t="shared" si="373"/>
        <v>0</v>
      </c>
      <c r="Q413" s="3">
        <f t="shared" si="373"/>
        <v>0</v>
      </c>
      <c r="R413" s="3">
        <f t="shared" si="373"/>
        <v>0</v>
      </c>
      <c r="S413" s="3">
        <f t="shared" si="373"/>
        <v>0</v>
      </c>
      <c r="T413" s="3">
        <f t="shared" si="373"/>
        <v>0</v>
      </c>
      <c r="U413" s="3">
        <f t="shared" si="373"/>
        <v>0</v>
      </c>
      <c r="V413" s="3">
        <f t="shared" si="373"/>
        <v>0</v>
      </c>
      <c r="W413" s="3">
        <f t="shared" si="373"/>
        <v>0</v>
      </c>
      <c r="X413" s="3">
        <f t="shared" si="373"/>
        <v>0</v>
      </c>
      <c r="Y413" s="3">
        <f t="shared" si="373"/>
        <v>0</v>
      </c>
      <c r="Z413" s="3">
        <f t="shared" si="373"/>
        <v>0</v>
      </c>
      <c r="AA413" s="3">
        <f t="shared" si="373"/>
        <v>0</v>
      </c>
      <c r="AB413" s="3">
        <f t="shared" si="373"/>
        <v>0</v>
      </c>
      <c r="AC413" s="3">
        <f t="shared" si="373"/>
        <v>0</v>
      </c>
      <c r="AD413" s="3">
        <f t="shared" si="373"/>
        <v>0</v>
      </c>
      <c r="AE413" s="3">
        <f t="shared" si="373"/>
        <v>0</v>
      </c>
      <c r="AF413" s="3">
        <f t="shared" si="373"/>
        <v>0</v>
      </c>
      <c r="AG413" s="3">
        <f t="shared" si="373"/>
        <v>0</v>
      </c>
      <c r="AH413" s="3">
        <f t="shared" si="373"/>
        <v>0</v>
      </c>
      <c r="AI413" s="3">
        <f t="shared" si="373"/>
        <v>0</v>
      </c>
      <c r="AJ413" s="3">
        <f t="shared" si="373"/>
        <v>0</v>
      </c>
      <c r="AK413" s="3">
        <f t="shared" si="373"/>
        <v>0</v>
      </c>
      <c r="AL413" s="3">
        <f t="shared" si="373"/>
        <v>0</v>
      </c>
      <c r="AM413" s="3">
        <f t="shared" si="373"/>
        <v>0</v>
      </c>
      <c r="AN413" s="3">
        <f t="shared" si="373"/>
        <v>0</v>
      </c>
      <c r="AO413" s="3">
        <f>AO355-AO384</f>
        <v>0</v>
      </c>
    </row>
    <row r="414" spans="15:41" ht="12.75"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15:41" ht="12.75"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spans="15:41" ht="12.75"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spans="15:41" ht="12.75"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spans="15:41" ht="12.75"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spans="15:41" ht="12.75"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spans="15:41" ht="12.75"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15:41" ht="12.75"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15:41" ht="12.75"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15:41" ht="12.75"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15:41" ht="12.75"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15:41" ht="12.75"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15:41" ht="12.75"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15:41" ht="12.75"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15:41" ht="12.75"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15:41" ht="12.75"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15:41" ht="12.75"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15:41" ht="12.75"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15:41" ht="12.75"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15:41" ht="12.75"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15:41" ht="12.75"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15:41" ht="12.75"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15:41" ht="12.75"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15:41" ht="12.75"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15:41" ht="12.75"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15:41" ht="12.75"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15:41" ht="12.75"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15:41" ht="12.75"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15:41" ht="12.75"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15:41" ht="12.75"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2017-04-11T07:55:50Z</dcterms:modified>
  <cp:category/>
  <cp:version/>
  <cp:contentType/>
  <cp:contentStatus/>
</cp:coreProperties>
</file>