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3x3" sheetId="1" r:id="rId1"/>
    <sheet name="4x4" sheetId="2" r:id="rId2"/>
    <sheet name="5x5" sheetId="3" r:id="rId3"/>
    <sheet name="6x6 panm" sheetId="4" r:id="rId4"/>
    <sheet name="8x8 Franklin" sheetId="5" r:id="rId5"/>
    <sheet name="8x8 + en x" sheetId="6" r:id="rId6"/>
  </sheets>
  <definedNames/>
  <calcPr fullCalcOnLoad="1"/>
</workbook>
</file>

<file path=xl/sharedStrings.xml><?xml version="1.0" encoding="utf-8"?>
<sst xmlns="http://schemas.openxmlformats.org/spreadsheetml/2006/main" count="17" uniqueCount="16">
  <si>
    <t>Bron:  Sayles, 1913</t>
  </si>
  <si>
    <t>3x3 vermenigvuldigings magisch vierkant</t>
  </si>
  <si>
    <t>Bron:  Sayles</t>
  </si>
  <si>
    <t>4x4 vermenigvuldigings magisch vierkant (met kleinst mogelijke getallen)</t>
  </si>
  <si>
    <t>N.B.: Magische som is 6x6x6</t>
  </si>
  <si>
    <t>N.B.: Magische som is 7x6x5x4x3x2x1</t>
  </si>
  <si>
    <t>=</t>
  </si>
  <si>
    <t>5x5 vermenigvuldigings magisch vierkant</t>
  </si>
  <si>
    <t>N.B.: Magische som is 9x8x7x6x5x4x3x2x1</t>
  </si>
  <si>
    <t>Bron:  Marián Trenkler, 19 januari 2001</t>
  </si>
  <si>
    <t>6x6 panmagisch en 2x2 &amp; 3x3 compact vermenigvuldigings magisch vierkant</t>
  </si>
  <si>
    <t>Bron:  W.S. Andrews, magic squares and cubes, Dover, publ., 1960, p. 292</t>
  </si>
  <si>
    <t>8x8 Franklin panmagisch vermenigvuldigings magisch vierkant</t>
  </si>
  <si>
    <t>8x8 vermenigvuldigings én optel magisch vierkant</t>
  </si>
  <si>
    <t>Bron:  Christian Boyer, 2006</t>
  </si>
  <si>
    <t>Bron:  Dénes en Keedwell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</si>
</sst>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 quotePrefix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2" borderId="0" xfId="0" applyFont="1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1" sqref="A1"/>
    </sheetView>
  </sheetViews>
  <sheetFormatPr defaultColWidth="9.140625" defaultRowHeight="12.75"/>
  <cols>
    <col min="1" max="6" width="4.00390625" style="0" bestFit="1" customWidth="1"/>
    <col min="7" max="10" width="4.00390625" style="0" customWidth="1"/>
  </cols>
  <sheetData>
    <row r="1" ht="12.75">
      <c r="A1" s="11" t="s">
        <v>1</v>
      </c>
    </row>
    <row r="3" spans="3:5" ht="12.75">
      <c r="C3" s="10">
        <f>C5*C6*C7</f>
        <v>216</v>
      </c>
      <c r="D3" s="10">
        <f>D5*D6*D7</f>
        <v>216</v>
      </c>
      <c r="E3" s="10">
        <f>E5*E6*E7</f>
        <v>216</v>
      </c>
    </row>
    <row r="4" spans="2:6" ht="13.5" thickBot="1">
      <c r="B4" s="10">
        <f>C5*D6*E7</f>
        <v>216</v>
      </c>
      <c r="F4" s="10">
        <f>E5*D6*C7</f>
        <v>216</v>
      </c>
    </row>
    <row r="5" spans="1:5" ht="12.75">
      <c r="A5" s="10">
        <f>C5*D5*E5</f>
        <v>216</v>
      </c>
      <c r="C5" s="2">
        <v>18</v>
      </c>
      <c r="D5" s="3">
        <v>1</v>
      </c>
      <c r="E5" s="4">
        <v>12</v>
      </c>
    </row>
    <row r="6" spans="1:5" ht="12.75">
      <c r="A6" s="10">
        <f>C6*D6*E6</f>
        <v>216</v>
      </c>
      <c r="C6" s="5">
        <v>4</v>
      </c>
      <c r="D6" s="1">
        <v>6</v>
      </c>
      <c r="E6" s="6">
        <v>9</v>
      </c>
    </row>
    <row r="7" spans="1:5" ht="13.5" thickBot="1">
      <c r="A7" s="10">
        <f>C7*D7*E7</f>
        <v>216</v>
      </c>
      <c r="C7" s="7">
        <v>3</v>
      </c>
      <c r="D7" s="8">
        <v>36</v>
      </c>
      <c r="E7" s="9">
        <v>2</v>
      </c>
    </row>
    <row r="10" spans="1:5" ht="12.75">
      <c r="A10" s="12" t="s">
        <v>0</v>
      </c>
      <c r="B10" s="13"/>
      <c r="C10" s="13"/>
      <c r="D10" s="13"/>
      <c r="E10" s="13"/>
    </row>
    <row r="13" ht="12.75">
      <c r="A13" t="s">
        <v>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140625" defaultRowHeight="12.75"/>
  <cols>
    <col min="1" max="7" width="5.00390625" style="0" bestFit="1" customWidth="1"/>
    <col min="8" max="14" width="5.00390625" style="0" customWidth="1"/>
  </cols>
  <sheetData>
    <row r="1" ht="12.75">
      <c r="A1" s="11" t="s">
        <v>3</v>
      </c>
    </row>
    <row r="3" spans="3:6" ht="12.75">
      <c r="C3" s="10">
        <f>C5*C6*C7*C8</f>
        <v>5040</v>
      </c>
      <c r="D3" s="10">
        <f>D5*D6*D7*D8</f>
        <v>5040</v>
      </c>
      <c r="E3" s="10">
        <f>E5*E6*E7*E8</f>
        <v>5040</v>
      </c>
      <c r="F3" s="10">
        <f>F5*F6*F7*F8</f>
        <v>5040</v>
      </c>
    </row>
    <row r="4" spans="2:7" ht="13.5" thickBot="1">
      <c r="B4" s="10">
        <f>C5*D6*E7*F8</f>
        <v>5040</v>
      </c>
      <c r="G4" s="10">
        <f>F5*E6*D7*C8</f>
        <v>5040</v>
      </c>
    </row>
    <row r="5" spans="1:6" ht="12.75">
      <c r="A5" s="10">
        <f>C5*D5*E5*F5</f>
        <v>5040</v>
      </c>
      <c r="C5" s="2">
        <v>1</v>
      </c>
      <c r="D5" s="3">
        <v>15</v>
      </c>
      <c r="E5" s="3">
        <v>24</v>
      </c>
      <c r="F5" s="4">
        <v>14</v>
      </c>
    </row>
    <row r="6" spans="1:6" ht="12.75">
      <c r="A6" s="10">
        <f>C6*D6*E6*F6</f>
        <v>5040</v>
      </c>
      <c r="C6" s="5">
        <v>12</v>
      </c>
      <c r="D6" s="1">
        <v>28</v>
      </c>
      <c r="E6" s="1">
        <v>3</v>
      </c>
      <c r="F6" s="6">
        <v>5</v>
      </c>
    </row>
    <row r="7" spans="1:6" ht="12.75">
      <c r="A7" s="10">
        <f>C7*D7*E7*F7</f>
        <v>5040</v>
      </c>
      <c r="C7" s="5">
        <v>21</v>
      </c>
      <c r="D7" s="1">
        <v>6</v>
      </c>
      <c r="E7" s="1">
        <v>10</v>
      </c>
      <c r="F7" s="6">
        <v>4</v>
      </c>
    </row>
    <row r="8" spans="1:6" ht="13.5" thickBot="1">
      <c r="A8" s="10">
        <f>C8*D8*E8*F8</f>
        <v>5040</v>
      </c>
      <c r="C8" s="7">
        <v>20</v>
      </c>
      <c r="D8" s="8">
        <v>2</v>
      </c>
      <c r="E8" s="8">
        <v>7</v>
      </c>
      <c r="F8" s="9">
        <v>18</v>
      </c>
    </row>
    <row r="11" spans="1:3" ht="12.75">
      <c r="A11" s="12" t="s">
        <v>2</v>
      </c>
      <c r="B11" s="13"/>
      <c r="C11" s="13"/>
    </row>
    <row r="14" spans="1:9" ht="12.75">
      <c r="A14" t="s">
        <v>5</v>
      </c>
      <c r="H14" s="14" t="s">
        <v>6</v>
      </c>
      <c r="I14">
        <f>7*6*5*4*3*2*1</f>
        <v>5040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2.75"/>
  <cols>
    <col min="1" max="8" width="6.140625" style="0" bestFit="1" customWidth="1"/>
  </cols>
  <sheetData>
    <row r="1" ht="12.75">
      <c r="A1" s="11" t="s">
        <v>7</v>
      </c>
    </row>
    <row r="3" spans="3:7" ht="12.75">
      <c r="C3" s="15">
        <f>C5*C6*C7*C8*C9</f>
        <v>362880</v>
      </c>
      <c r="D3" s="15">
        <f>D5*D6*D7*D8*D9</f>
        <v>362880</v>
      </c>
      <c r="E3" s="15">
        <f>E5*E6*E7*E8*E9</f>
        <v>362880</v>
      </c>
      <c r="F3" s="15">
        <f>F5*F6*F7*F8*F9</f>
        <v>362880</v>
      </c>
      <c r="G3" s="15">
        <f>G5*G6*G7*G8*G9</f>
        <v>362880</v>
      </c>
    </row>
    <row r="4" spans="2:8" ht="13.5" thickBot="1">
      <c r="B4" s="15">
        <f>C5*D6*E7*F8*G9</f>
        <v>362880</v>
      </c>
      <c r="H4" s="15">
        <f>G5*F6*E7*D8*C9</f>
        <v>362880</v>
      </c>
    </row>
    <row r="5" spans="1:7" ht="12.75">
      <c r="A5" s="15">
        <f>C5*D5*E5*F5*G5</f>
        <v>362880</v>
      </c>
      <c r="C5" s="2">
        <v>1</v>
      </c>
      <c r="D5" s="3">
        <v>15</v>
      </c>
      <c r="E5" s="3">
        <v>42</v>
      </c>
      <c r="F5" s="3">
        <v>16</v>
      </c>
      <c r="G5" s="4">
        <v>36</v>
      </c>
    </row>
    <row r="6" spans="1:7" ht="12.75">
      <c r="A6" s="15">
        <f>C6*D6*E6*F6*G6</f>
        <v>362880</v>
      </c>
      <c r="C6" s="5">
        <v>14</v>
      </c>
      <c r="D6" s="1">
        <v>32</v>
      </c>
      <c r="E6" s="1">
        <v>9</v>
      </c>
      <c r="F6" s="1">
        <v>3</v>
      </c>
      <c r="G6" s="6">
        <v>30</v>
      </c>
    </row>
    <row r="7" spans="1:7" ht="12.75">
      <c r="A7" s="15">
        <f>C7*D7*E7*F7*G7</f>
        <v>362880</v>
      </c>
      <c r="C7" s="5">
        <v>27</v>
      </c>
      <c r="D7" s="1">
        <v>6</v>
      </c>
      <c r="E7" s="1">
        <v>10</v>
      </c>
      <c r="F7" s="1">
        <v>28</v>
      </c>
      <c r="G7" s="6">
        <v>8</v>
      </c>
    </row>
    <row r="8" spans="1:7" ht="12.75">
      <c r="A8" s="15">
        <f>C8*D8*E8*F8*G8</f>
        <v>362880</v>
      </c>
      <c r="C8" s="5">
        <v>20</v>
      </c>
      <c r="D8" s="1">
        <v>7</v>
      </c>
      <c r="E8" s="1">
        <v>24</v>
      </c>
      <c r="F8" s="1">
        <v>54</v>
      </c>
      <c r="G8" s="6">
        <v>2</v>
      </c>
    </row>
    <row r="9" spans="1:7" ht="13.5" thickBot="1">
      <c r="A9" s="15">
        <f>C9*D9*E9*F9*G9</f>
        <v>362880</v>
      </c>
      <c r="C9" s="7">
        <v>48</v>
      </c>
      <c r="D9" s="8">
        <v>18</v>
      </c>
      <c r="E9" s="8">
        <v>4</v>
      </c>
      <c r="F9" s="8">
        <v>5</v>
      </c>
      <c r="G9" s="9">
        <v>21</v>
      </c>
    </row>
    <row r="12" spans="1:6" ht="12.75">
      <c r="A12" s="12" t="s">
        <v>9</v>
      </c>
      <c r="B12" s="13"/>
      <c r="C12" s="13"/>
      <c r="D12" s="13"/>
      <c r="E12" s="13"/>
      <c r="F12" s="13"/>
    </row>
    <row r="15" spans="1:9" ht="12.75">
      <c r="A15" t="s">
        <v>8</v>
      </c>
      <c r="H15" s="14" t="s">
        <v>6</v>
      </c>
      <c r="I15">
        <f>9*8*7*6*5*4*3*2*1</f>
        <v>362880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"/>
    </sheetView>
  </sheetViews>
  <sheetFormatPr defaultColWidth="9.140625" defaultRowHeight="12.75"/>
  <cols>
    <col min="1" max="2" width="8.28125" style="16" bestFit="1" customWidth="1"/>
    <col min="3" max="6" width="9.00390625" style="16" bestFit="1" customWidth="1"/>
    <col min="7" max="11" width="8.28125" style="16" bestFit="1" customWidth="1"/>
  </cols>
  <sheetData>
    <row r="1" ht="13.5">
      <c r="A1" s="11" t="s">
        <v>10</v>
      </c>
    </row>
    <row r="3" spans="3:8" ht="13.5">
      <c r="C3" s="17">
        <f>C5*C6*C7*C8*C9*C10</f>
        <v>101559956668416</v>
      </c>
      <c r="D3" s="17">
        <f>D5*D6*D7*D8*D9*D10</f>
        <v>101559956668416</v>
      </c>
      <c r="E3" s="17">
        <f>E5*E6*E7*E8*E9*E10</f>
        <v>101559956668416</v>
      </c>
      <c r="F3" s="17">
        <f>F5*F6*F7*F8*F9*F10</f>
        <v>101559956668416</v>
      </c>
      <c r="G3" s="17">
        <f>G5*G6*G7*G8*G9*G10</f>
        <v>101559956668416</v>
      </c>
      <c r="H3" s="17">
        <f>H5*H6*H7*H8*H9*H10</f>
        <v>101559956668416</v>
      </c>
    </row>
    <row r="4" spans="2:9" ht="14.25" thickBot="1">
      <c r="B4" s="17">
        <f>C5*D6*E7*F8*G9*H10</f>
        <v>101559956668416</v>
      </c>
      <c r="I4" s="17">
        <f>H5*G6*F7*E8*D9*C10</f>
        <v>101559956668416</v>
      </c>
    </row>
    <row r="5" spans="1:8" ht="13.5">
      <c r="A5" s="16">
        <f>C5*D5*E5*F5*G5*H5</f>
        <v>101559956668416</v>
      </c>
      <c r="C5" s="19">
        <v>729</v>
      </c>
      <c r="D5" s="20">
        <v>16</v>
      </c>
      <c r="E5" s="20">
        <v>23328</v>
      </c>
      <c r="F5" s="20">
        <v>1</v>
      </c>
      <c r="G5" s="20">
        <v>11664</v>
      </c>
      <c r="H5" s="21">
        <v>32</v>
      </c>
    </row>
    <row r="6" spans="1:11" ht="13.5">
      <c r="A6" s="16">
        <f>C6*D6*E6*F6*G6*H6</f>
        <v>101559956668416</v>
      </c>
      <c r="C6" s="22">
        <v>576</v>
      </c>
      <c r="D6" s="18">
        <v>324</v>
      </c>
      <c r="E6" s="18">
        <v>18</v>
      </c>
      <c r="F6" s="18">
        <v>5184</v>
      </c>
      <c r="G6" s="18">
        <v>36</v>
      </c>
      <c r="H6" s="23">
        <v>162</v>
      </c>
      <c r="J6" s="17">
        <f>H6*G7*F8*E9*D10*C5</f>
        <v>101559956668416</v>
      </c>
      <c r="K6" s="17">
        <f>D5*E6*F7*G8*H9*C10</f>
        <v>101559956668416</v>
      </c>
    </row>
    <row r="7" spans="1:11" ht="13.5">
      <c r="A7" s="16">
        <f>C7*D7*E7*F7*G7*H7</f>
        <v>101559956668416</v>
      </c>
      <c r="C7" s="22">
        <v>3</v>
      </c>
      <c r="D7" s="18">
        <v>3888</v>
      </c>
      <c r="E7" s="18">
        <v>96</v>
      </c>
      <c r="F7" s="18">
        <v>243</v>
      </c>
      <c r="G7" s="18">
        <v>48</v>
      </c>
      <c r="H7" s="23">
        <v>7776</v>
      </c>
      <c r="J7" s="17">
        <f>H7*G8*F9*E10*D5*C6</f>
        <v>101559956668416</v>
      </c>
      <c r="K7" s="17">
        <f>E5*F6*G7*H8*C9*D10</f>
        <v>101559956668416</v>
      </c>
    </row>
    <row r="8" spans="1:11" ht="13.5">
      <c r="A8" s="16">
        <f>C8*D8*E8*F8*G8*H8</f>
        <v>101559956668416</v>
      </c>
      <c r="C8" s="22">
        <v>46656</v>
      </c>
      <c r="D8" s="18">
        <v>4</v>
      </c>
      <c r="E8" s="18">
        <v>1458</v>
      </c>
      <c r="F8" s="18">
        <v>64</v>
      </c>
      <c r="G8" s="18">
        <v>2916</v>
      </c>
      <c r="H8" s="23">
        <v>2</v>
      </c>
      <c r="J8" s="17">
        <f>H8*G9*F10*E5*D6*C7</f>
        <v>101559956668416</v>
      </c>
      <c r="K8" s="17">
        <f>F5*G6*H7*C8*D9*E10</f>
        <v>101559956668416</v>
      </c>
    </row>
    <row r="9" spans="1:11" ht="13.5">
      <c r="A9" s="16">
        <f>C9*D9*E9*F9*G9*H9</f>
        <v>101559956668416</v>
      </c>
      <c r="C9" s="22">
        <v>9</v>
      </c>
      <c r="D9" s="18">
        <v>1296</v>
      </c>
      <c r="E9" s="18">
        <v>288</v>
      </c>
      <c r="F9" s="18">
        <v>81</v>
      </c>
      <c r="G9" s="18">
        <v>144</v>
      </c>
      <c r="H9" s="23">
        <v>2592</v>
      </c>
      <c r="J9" s="17">
        <f>H9*G10*F5*E6*D7*C8</f>
        <v>101559956668416</v>
      </c>
      <c r="K9" s="17">
        <f>G5*H6*C7*D8*E9*F10</f>
        <v>101559956668416</v>
      </c>
    </row>
    <row r="10" spans="1:11" ht="14.25" thickBot="1">
      <c r="A10" s="16">
        <f>C10*D10*E10*F10*G10*H10</f>
        <v>101559956668416</v>
      </c>
      <c r="C10" s="24">
        <v>192</v>
      </c>
      <c r="D10" s="25">
        <v>972</v>
      </c>
      <c r="E10" s="25">
        <v>6</v>
      </c>
      <c r="F10" s="25">
        <v>15552</v>
      </c>
      <c r="G10" s="25">
        <v>12</v>
      </c>
      <c r="H10" s="26">
        <v>486</v>
      </c>
      <c r="J10" s="17">
        <f>H10*G5*F6*E7*D8*C9</f>
        <v>101559956668416</v>
      </c>
      <c r="K10" s="17">
        <f>H5*C6*D7*E8*F9*G10</f>
        <v>101559956668416</v>
      </c>
    </row>
    <row r="12" spans="3:8" ht="13.5">
      <c r="C12" s="17">
        <f>C5*D5*C6*D6</f>
        <v>2176782336</v>
      </c>
      <c r="D12" s="17">
        <f>D5*E5*D6*E6</f>
        <v>2176782336</v>
      </c>
      <c r="E12" s="17">
        <f>E5*F5*E6*F6</f>
        <v>2176782336</v>
      </c>
      <c r="F12" s="17">
        <f>F5*G5*F6*G6</f>
        <v>2176782336</v>
      </c>
      <c r="G12" s="17">
        <f>G5*H5*G6*H6</f>
        <v>2176782336</v>
      </c>
      <c r="H12" s="17"/>
    </row>
    <row r="13" spans="3:7" ht="13.5">
      <c r="C13" s="17">
        <f>C6*D6*C7*D7</f>
        <v>2176782336</v>
      </c>
      <c r="D13" s="17">
        <f>D6*E6*D7*E7</f>
        <v>2176782336</v>
      </c>
      <c r="E13" s="17">
        <f>E6*F6*E7*F7</f>
        <v>2176782336</v>
      </c>
      <c r="F13" s="17">
        <f>F6*G6*F7*G7</f>
        <v>2176782336</v>
      </c>
      <c r="G13" s="17">
        <f>G6*H6*G7*H7</f>
        <v>2176782336</v>
      </c>
    </row>
    <row r="14" spans="3:7" ht="13.5">
      <c r="C14" s="17">
        <f>C7*D7*C8*D8</f>
        <v>2176782336</v>
      </c>
      <c r="D14" s="17">
        <f>D7*E7*D8*E8</f>
        <v>2176782336</v>
      </c>
      <c r="E14" s="17">
        <f>E7*F7*E8*F8</f>
        <v>2176782336</v>
      </c>
      <c r="F14" s="17">
        <f>F7*G7*F8*G8</f>
        <v>2176782336</v>
      </c>
      <c r="G14" s="17">
        <f>G7*H7*G8*H8</f>
        <v>2176782336</v>
      </c>
    </row>
    <row r="15" spans="3:7" ht="13.5">
      <c r="C15" s="17">
        <f>C8*D8*C9*D9</f>
        <v>2176782336</v>
      </c>
      <c r="D15" s="17">
        <f>D8*E8*D9*E9</f>
        <v>2176782336</v>
      </c>
      <c r="E15" s="17">
        <f>E8*F8*E9*F9</f>
        <v>2176782336</v>
      </c>
      <c r="F15" s="17">
        <f>F8*G8*F9*G9</f>
        <v>2176782336</v>
      </c>
      <c r="G15" s="17">
        <f>G8*H8*G9*H9</f>
        <v>2176782336</v>
      </c>
    </row>
    <row r="16" spans="3:7" ht="13.5">
      <c r="C16" s="17">
        <f aca="true" t="shared" si="0" ref="C16:G17">C9*D9*C10*D10</f>
        <v>2176782336</v>
      </c>
      <c r="D16" s="17">
        <f t="shared" si="0"/>
        <v>2176782336</v>
      </c>
      <c r="E16" s="17">
        <f t="shared" si="0"/>
        <v>2176782336</v>
      </c>
      <c r="F16" s="17">
        <f t="shared" si="0"/>
        <v>2176782336</v>
      </c>
      <c r="G16" s="17">
        <f t="shared" si="0"/>
        <v>2176782336</v>
      </c>
    </row>
    <row r="17" spans="3:7" ht="13.5">
      <c r="C17" s="17"/>
      <c r="D17" s="17"/>
      <c r="E17" s="17"/>
      <c r="F17" s="17"/>
      <c r="G17" s="17"/>
    </row>
    <row r="18" spans="3:7" ht="13.5">
      <c r="C18" s="17">
        <f>C5*D5*E5*C6*D6*E6*C7*D7*E7</f>
        <v>1.0234903690774692E+21</v>
      </c>
      <c r="D18" s="17">
        <f>D5*E5*F5*D6*E6*F6*D7*E7*F7</f>
        <v>1.0234903690774692E+21</v>
      </c>
      <c r="E18" s="17">
        <f>E5*F5*G5*E6*F6*G6*E7*F7*G7</f>
        <v>1.0234903690774692E+21</v>
      </c>
      <c r="F18" s="17">
        <f>F5*G5*H5*F6*G6*H6*F7*G7*H7</f>
        <v>1.0234903690774692E+21</v>
      </c>
      <c r="G18" s="17"/>
    </row>
    <row r="19" spans="3:6" ht="13.5">
      <c r="C19" s="17">
        <f aca="true" t="shared" si="1" ref="C19:C24">C6*D6*E6*C7*D7*E7*C8*D8*E8</f>
        <v>1.0234903690774692E+21</v>
      </c>
      <c r="D19" s="17">
        <f aca="true" t="shared" si="2" ref="D19:D24">D6*E6*F6*D7*E7*F7*D8*E8*F8</f>
        <v>1.0234903690774692E+21</v>
      </c>
      <c r="E19" s="17">
        <f aca="true" t="shared" si="3" ref="E19:E24">E6*F6*G6*E7*F7*G7*E8*F8*G8</f>
        <v>1.0234903690774692E+21</v>
      </c>
      <c r="F19" s="17">
        <f aca="true" t="shared" si="4" ref="F19:F24">F6*G6*H6*F7*G7*H7*F8*G8*H8</f>
        <v>1.0234903690774692E+21</v>
      </c>
    </row>
    <row r="20" spans="3:6" ht="13.5">
      <c r="C20" s="17">
        <f t="shared" si="1"/>
        <v>1.0234903690774692E+21</v>
      </c>
      <c r="D20" s="17">
        <f t="shared" si="2"/>
        <v>1.0234903690774692E+21</v>
      </c>
      <c r="E20" s="17">
        <f t="shared" si="3"/>
        <v>1.0234903690774692E+21</v>
      </c>
      <c r="F20" s="17">
        <f t="shared" si="4"/>
        <v>1.0234903690774692E+21</v>
      </c>
    </row>
    <row r="21" spans="3:6" ht="13.5">
      <c r="C21" s="17">
        <f t="shared" si="1"/>
        <v>1.0234903690774692E+21</v>
      </c>
      <c r="D21" s="17">
        <f t="shared" si="2"/>
        <v>1.0234903690774692E+21</v>
      </c>
      <c r="E21" s="17">
        <f t="shared" si="3"/>
        <v>1.0234903690774692E+21</v>
      </c>
      <c r="F21" s="17">
        <f t="shared" si="4"/>
        <v>1.0234903690774692E+21</v>
      </c>
    </row>
    <row r="22" spans="3:6" ht="13.5">
      <c r="C22" s="17"/>
      <c r="D22" s="17"/>
      <c r="E22" s="17"/>
      <c r="F22" s="17"/>
    </row>
    <row r="23" spans="3:6" ht="13.5">
      <c r="C23" s="17"/>
      <c r="D23" s="17"/>
      <c r="E23" s="17"/>
      <c r="F23" s="17"/>
    </row>
    <row r="24" spans="1:8" ht="13.5">
      <c r="A24" s="12" t="s">
        <v>11</v>
      </c>
      <c r="B24" s="27"/>
      <c r="C24" s="28"/>
      <c r="D24" s="28"/>
      <c r="E24" s="28"/>
      <c r="F24" s="28"/>
      <c r="G24" s="27"/>
      <c r="H24" s="2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A1" sqref="A1"/>
    </sheetView>
  </sheetViews>
  <sheetFormatPr defaultColWidth="9.140625" defaultRowHeight="12.75"/>
  <cols>
    <col min="1" max="12" width="7.8515625" style="0" bestFit="1" customWidth="1"/>
    <col min="13" max="14" width="10.421875" style="0" bestFit="1" customWidth="1"/>
  </cols>
  <sheetData>
    <row r="1" ht="12.75">
      <c r="A1" s="11" t="s">
        <v>12</v>
      </c>
    </row>
    <row r="3" spans="4:11" ht="12.75">
      <c r="D3" s="15">
        <f>D6*D7*D8*D9</f>
        <v>57153600</v>
      </c>
      <c r="E3" s="15">
        <f>E6*E7*E8*E9</f>
        <v>57153600</v>
      </c>
      <c r="F3" s="15">
        <f>F6*F7*F8*F9</f>
        <v>57153600</v>
      </c>
      <c r="G3" s="15">
        <f>G6*G7*G8*G9</f>
        <v>57153600</v>
      </c>
      <c r="H3" s="15">
        <f>H6*H7*H8*H9</f>
        <v>57153600</v>
      </c>
      <c r="I3" s="15">
        <f>I6*I7*I8*I9</f>
        <v>57153600</v>
      </c>
      <c r="J3" s="15">
        <f>J6*J7*J8*J9</f>
        <v>57153600</v>
      </c>
      <c r="K3" s="15">
        <f>K6*K7*K8*K9</f>
        <v>57153600</v>
      </c>
    </row>
    <row r="4" spans="4:11" ht="12.75">
      <c r="D4" s="15">
        <f>D10*D11*D12*D13</f>
        <v>57153600</v>
      </c>
      <c r="E4" s="15">
        <f aca="true" t="shared" si="0" ref="E4:K4">E10*E11*E12*E13</f>
        <v>57153600</v>
      </c>
      <c r="F4" s="15">
        <f t="shared" si="0"/>
        <v>57153600</v>
      </c>
      <c r="G4" s="15">
        <f t="shared" si="0"/>
        <v>57153600</v>
      </c>
      <c r="H4" s="15">
        <f t="shared" si="0"/>
        <v>57153600</v>
      </c>
      <c r="I4" s="15">
        <f t="shared" si="0"/>
        <v>57153600</v>
      </c>
      <c r="J4" s="15">
        <f t="shared" si="0"/>
        <v>57153600</v>
      </c>
      <c r="K4" s="15">
        <f t="shared" si="0"/>
        <v>57153600</v>
      </c>
    </row>
    <row r="5" spans="3:12" ht="13.5" thickBot="1">
      <c r="C5" s="15">
        <f>D6*E7*F8*G9</f>
        <v>57153600</v>
      </c>
      <c r="L5" s="15">
        <f>K6*J7*I8*H9</f>
        <v>57153600</v>
      </c>
    </row>
    <row r="6" spans="1:11" ht="12.75">
      <c r="A6" s="15">
        <f>D6*E6*F6*G6</f>
        <v>57153600</v>
      </c>
      <c r="B6" s="15">
        <f>H6*I6*J6*K6</f>
        <v>57153600</v>
      </c>
      <c r="D6" s="2">
        <v>1</v>
      </c>
      <c r="E6" s="3">
        <v>1080</v>
      </c>
      <c r="F6" s="3">
        <v>42</v>
      </c>
      <c r="G6" s="3">
        <v>1260</v>
      </c>
      <c r="H6" s="3">
        <v>3</v>
      </c>
      <c r="I6" s="3">
        <v>360</v>
      </c>
      <c r="J6" s="3">
        <v>14</v>
      </c>
      <c r="K6" s="4">
        <v>3780</v>
      </c>
    </row>
    <row r="7" spans="1:14" ht="12.75">
      <c r="A7" s="15">
        <f aca="true" t="shared" si="1" ref="A7:A13">D7*E7*F7*G7</f>
        <v>57153600</v>
      </c>
      <c r="B7" s="15">
        <f aca="true" t="shared" si="2" ref="B7:B13">H7*I7*J7*K7</f>
        <v>57153600</v>
      </c>
      <c r="D7" s="5">
        <v>378</v>
      </c>
      <c r="E7" s="1">
        <v>140</v>
      </c>
      <c r="F7" s="1">
        <v>9</v>
      </c>
      <c r="G7" s="1">
        <v>120</v>
      </c>
      <c r="H7" s="1">
        <v>126</v>
      </c>
      <c r="I7" s="1">
        <v>420</v>
      </c>
      <c r="J7" s="1">
        <v>27</v>
      </c>
      <c r="K7" s="6">
        <v>40</v>
      </c>
      <c r="M7" s="15">
        <f>K7*J8*I9*H10*G11*F12*E13*D6</f>
        <v>3266533992960000</v>
      </c>
      <c r="N7" s="15">
        <f>E6*F7*G8*H9*I10*J11*K12*D13</f>
        <v>3266533992960000</v>
      </c>
    </row>
    <row r="8" spans="1:14" ht="12.75">
      <c r="A8" s="15">
        <f t="shared" si="1"/>
        <v>57153600</v>
      </c>
      <c r="B8" s="15">
        <f t="shared" si="2"/>
        <v>57153600</v>
      </c>
      <c r="D8" s="5">
        <v>180</v>
      </c>
      <c r="E8" s="1">
        <v>6</v>
      </c>
      <c r="F8" s="1">
        <v>7560</v>
      </c>
      <c r="G8" s="1">
        <v>7</v>
      </c>
      <c r="H8" s="1">
        <v>540</v>
      </c>
      <c r="I8" s="1">
        <v>2</v>
      </c>
      <c r="J8" s="1">
        <v>2520</v>
      </c>
      <c r="K8" s="6">
        <v>21</v>
      </c>
      <c r="M8" s="15">
        <f>K8*J9*I10*H11*G12*F13*E6*D7</f>
        <v>3266533992960000</v>
      </c>
      <c r="N8" s="15">
        <f>F6*G7*H8*I9*J10*K11*D12*E13</f>
        <v>3266533992960000</v>
      </c>
    </row>
    <row r="9" spans="1:14" ht="12.75">
      <c r="A9" s="15">
        <f t="shared" si="1"/>
        <v>57153600</v>
      </c>
      <c r="B9" s="15">
        <f t="shared" si="2"/>
        <v>57153600</v>
      </c>
      <c r="D9" s="5">
        <v>840</v>
      </c>
      <c r="E9" s="1">
        <v>63</v>
      </c>
      <c r="F9" s="1">
        <v>20</v>
      </c>
      <c r="G9" s="1">
        <v>54</v>
      </c>
      <c r="H9" s="1">
        <v>280</v>
      </c>
      <c r="I9" s="1">
        <v>189</v>
      </c>
      <c r="J9" s="1">
        <v>60</v>
      </c>
      <c r="K9" s="6">
        <v>18</v>
      </c>
      <c r="M9" s="15">
        <f>K9*J10*I11*H12*G13*F6*E7*D8</f>
        <v>3266533992960000</v>
      </c>
      <c r="N9" s="15">
        <f>G6*H7*I8*J9*K10*D11*E12*F13</f>
        <v>3266533992960000</v>
      </c>
    </row>
    <row r="10" spans="1:14" ht="12.75">
      <c r="A10" s="15">
        <f t="shared" si="1"/>
        <v>57153600</v>
      </c>
      <c r="B10" s="15">
        <f t="shared" si="2"/>
        <v>57153600</v>
      </c>
      <c r="D10" s="5">
        <v>36</v>
      </c>
      <c r="E10" s="1">
        <v>30</v>
      </c>
      <c r="F10" s="1">
        <v>1512</v>
      </c>
      <c r="G10" s="1">
        <v>35</v>
      </c>
      <c r="H10" s="1">
        <v>108</v>
      </c>
      <c r="I10" s="1">
        <v>10</v>
      </c>
      <c r="J10" s="1">
        <v>504</v>
      </c>
      <c r="K10" s="6">
        <v>105</v>
      </c>
      <c r="M10" s="15">
        <f>K10*J11*I12*H13*G6*F7*E8*D9</f>
        <v>3266533992960000</v>
      </c>
      <c r="N10" s="15">
        <f>H6*I7*J8*K9*D10*E11*F12*G13</f>
        <v>3266533992960000</v>
      </c>
    </row>
    <row r="11" spans="1:14" ht="12.75">
      <c r="A11" s="15">
        <f t="shared" si="1"/>
        <v>57153600</v>
      </c>
      <c r="B11" s="15">
        <f t="shared" si="2"/>
        <v>57153600</v>
      </c>
      <c r="D11" s="5">
        <v>168</v>
      </c>
      <c r="E11" s="1">
        <v>315</v>
      </c>
      <c r="F11" s="1">
        <v>4</v>
      </c>
      <c r="G11" s="1">
        <v>270</v>
      </c>
      <c r="H11" s="1">
        <v>56</v>
      </c>
      <c r="I11" s="1">
        <v>945</v>
      </c>
      <c r="J11" s="1">
        <v>12</v>
      </c>
      <c r="K11" s="6">
        <v>90</v>
      </c>
      <c r="M11" s="15">
        <f>K11*J12*I13*H6*G7*F8*E9*D10</f>
        <v>3266533992960000</v>
      </c>
      <c r="N11" s="15">
        <f>I6*J7*K8*D9*E10*F11*G12*H13</f>
        <v>3266533992960000</v>
      </c>
    </row>
    <row r="12" spans="1:14" ht="12.75">
      <c r="A12" s="15">
        <f t="shared" si="1"/>
        <v>57153600</v>
      </c>
      <c r="B12" s="15">
        <f t="shared" si="2"/>
        <v>57153600</v>
      </c>
      <c r="D12" s="5">
        <v>5</v>
      </c>
      <c r="E12" s="1">
        <v>216</v>
      </c>
      <c r="F12" s="1">
        <v>210</v>
      </c>
      <c r="G12" s="1">
        <v>252</v>
      </c>
      <c r="H12" s="1">
        <v>15</v>
      </c>
      <c r="I12" s="1">
        <v>72</v>
      </c>
      <c r="J12" s="1">
        <v>70</v>
      </c>
      <c r="K12" s="6">
        <v>756</v>
      </c>
      <c r="M12" s="15">
        <f>K12*J13*I6*H7*G8*F9*E10*D11</f>
        <v>3266533992960000</v>
      </c>
      <c r="N12" s="15">
        <f>J6*K7*D8*E9*F10*G11*H12*I13</f>
        <v>3266533992960000</v>
      </c>
    </row>
    <row r="13" spans="1:14" ht="13.5" thickBot="1">
      <c r="A13" s="15">
        <f t="shared" si="1"/>
        <v>57153600</v>
      </c>
      <c r="B13" s="15">
        <f t="shared" si="2"/>
        <v>57153600</v>
      </c>
      <c r="D13" s="7">
        <v>1890</v>
      </c>
      <c r="E13" s="8">
        <v>28</v>
      </c>
      <c r="F13" s="8">
        <v>45</v>
      </c>
      <c r="G13" s="8">
        <v>24</v>
      </c>
      <c r="H13" s="8">
        <v>630</v>
      </c>
      <c r="I13" s="8">
        <v>84</v>
      </c>
      <c r="J13" s="8">
        <v>135</v>
      </c>
      <c r="K13" s="9">
        <v>8</v>
      </c>
      <c r="M13" s="15">
        <f>K13*J6*I7*H8*G9*F10*E11*D12</f>
        <v>3266533992960000</v>
      </c>
      <c r="N13" s="15">
        <f>K6*D7*E8*F9*G10*H11*I12*J13</f>
        <v>3266533992960000</v>
      </c>
    </row>
    <row r="14" spans="3:12" ht="12.75">
      <c r="C14" s="15">
        <f>D13*E12*F11*G10</f>
        <v>57153600</v>
      </c>
      <c r="L14" s="15">
        <f>K13*J12*I11*H10</f>
        <v>57153600</v>
      </c>
    </row>
    <row r="15" spans="4:10" ht="12.75">
      <c r="D15" s="15">
        <f>D6*E6*D7*E7</f>
        <v>57153600</v>
      </c>
      <c r="E15" s="15">
        <f aca="true" t="shared" si="3" ref="E15:J15">E6*F6*E7*F7</f>
        <v>57153600</v>
      </c>
      <c r="F15" s="15">
        <f t="shared" si="3"/>
        <v>57153600</v>
      </c>
      <c r="G15" s="15">
        <f t="shared" si="3"/>
        <v>57153600</v>
      </c>
      <c r="H15" s="15">
        <f t="shared" si="3"/>
        <v>57153600</v>
      </c>
      <c r="I15" s="15">
        <f t="shared" si="3"/>
        <v>57153600</v>
      </c>
      <c r="J15" s="15">
        <f t="shared" si="3"/>
        <v>57153600</v>
      </c>
    </row>
    <row r="16" spans="4:10" ht="12.75">
      <c r="D16" s="15">
        <f>D7*E7*D8*E8</f>
        <v>57153600</v>
      </c>
      <c r="E16" s="15">
        <f>E7*F7*E8*F8</f>
        <v>57153600</v>
      </c>
      <c r="F16" s="15">
        <f>F7*G7*F8*G8</f>
        <v>57153600</v>
      </c>
      <c r="G16" s="15">
        <f>G7*H7*G8*H8</f>
        <v>57153600</v>
      </c>
      <c r="H16" s="15">
        <f>H7*I7*H8*I8</f>
        <v>57153600</v>
      </c>
      <c r="I16" s="15">
        <f>I7*J7*I8*J8</f>
        <v>57153600</v>
      </c>
      <c r="J16" s="15">
        <f>J7*K7*J8*K8</f>
        <v>57153600</v>
      </c>
    </row>
    <row r="17" spans="4:10" ht="12.75">
      <c r="D17" s="15">
        <f>D8*E8*D9*E9</f>
        <v>57153600</v>
      </c>
      <c r="E17" s="15">
        <f>E8*F8*E9*F9</f>
        <v>57153600</v>
      </c>
      <c r="F17" s="15">
        <f>F8*G8*F9*G9</f>
        <v>57153600</v>
      </c>
      <c r="G17" s="15">
        <f>G8*H8*G9*H9</f>
        <v>57153600</v>
      </c>
      <c r="H17" s="15">
        <f>H8*I8*H9*I9</f>
        <v>57153600</v>
      </c>
      <c r="I17" s="15">
        <f>I8*J8*I9*J9</f>
        <v>57153600</v>
      </c>
      <c r="J17" s="15">
        <f>J8*K8*J9*K9</f>
        <v>57153600</v>
      </c>
    </row>
    <row r="18" spans="4:10" ht="12.75">
      <c r="D18" s="15">
        <f>D9*E9*D10*E10</f>
        <v>57153600</v>
      </c>
      <c r="E18" s="15">
        <f>E9*F9*E10*F10</f>
        <v>57153600</v>
      </c>
      <c r="F18" s="15">
        <f>F9*G9*F10*G10</f>
        <v>57153600</v>
      </c>
      <c r="G18" s="15">
        <f>G9*H9*G10*H10</f>
        <v>57153600</v>
      </c>
      <c r="H18" s="15">
        <f>H9*I9*H10*I10</f>
        <v>57153600</v>
      </c>
      <c r="I18" s="15">
        <f>I9*J9*I10*J10</f>
        <v>57153600</v>
      </c>
      <c r="J18" s="15">
        <f>J9*K9*J10*K10</f>
        <v>57153600</v>
      </c>
    </row>
    <row r="19" spans="4:10" ht="12.75">
      <c r="D19" s="15">
        <f>D10*E10*D11*E11</f>
        <v>57153600</v>
      </c>
      <c r="E19" s="15">
        <f>E10*F10*E11*F11</f>
        <v>57153600</v>
      </c>
      <c r="F19" s="15">
        <f>F10*G10*F11*G11</f>
        <v>57153600</v>
      </c>
      <c r="G19" s="15">
        <f>G10*H10*G11*H11</f>
        <v>57153600</v>
      </c>
      <c r="H19" s="15">
        <f>H10*I10*H11*I11</f>
        <v>57153600</v>
      </c>
      <c r="I19" s="15">
        <f>I10*J10*I11*J11</f>
        <v>57153600</v>
      </c>
      <c r="J19" s="15">
        <f>J10*K10*J11*K11</f>
        <v>57153600</v>
      </c>
    </row>
    <row r="20" spans="4:10" ht="12.75">
      <c r="D20" s="15">
        <f>D11*E11*D12*E12</f>
        <v>57153600</v>
      </c>
      <c r="E20" s="15">
        <f>E11*F11*E12*F12</f>
        <v>57153600</v>
      </c>
      <c r="F20" s="15">
        <f>F11*G11*F12*G12</f>
        <v>57153600</v>
      </c>
      <c r="G20" s="15">
        <f>G11*H11*G12*H12</f>
        <v>57153600</v>
      </c>
      <c r="H20" s="15">
        <f>H11*I11*H12*I12</f>
        <v>57153600</v>
      </c>
      <c r="I20" s="15">
        <f>I11*J11*I12*J12</f>
        <v>57153600</v>
      </c>
      <c r="J20" s="15">
        <f>J11*K11*J12*K12</f>
        <v>57153600</v>
      </c>
    </row>
    <row r="21" spans="4:10" ht="12.75">
      <c r="D21" s="15">
        <f>D12*E12*D13*E13</f>
        <v>57153600</v>
      </c>
      <c r="E21" s="15">
        <f>E12*F12*E13*F13</f>
        <v>57153600</v>
      </c>
      <c r="F21" s="15">
        <f>F12*G12*F13*G13</f>
        <v>57153600</v>
      </c>
      <c r="G21" s="15">
        <f>G12*H12*G13*H13</f>
        <v>57153600</v>
      </c>
      <c r="H21" s="15">
        <f>H12*I12*H13*I13</f>
        <v>57153600</v>
      </c>
      <c r="I21" s="15">
        <f>I12*J12*I13*J13</f>
        <v>57153600</v>
      </c>
      <c r="J21" s="15">
        <f>J12*K12*J13*K13</f>
        <v>57153600</v>
      </c>
    </row>
    <row r="22" spans="4:10" ht="12.75">
      <c r="D22" s="15"/>
      <c r="E22" s="15"/>
      <c r="F22" s="15"/>
      <c r="G22" s="15"/>
      <c r="H22" s="15"/>
      <c r="I22" s="15"/>
      <c r="J22" s="15"/>
    </row>
    <row r="23" spans="4:10" ht="12.75">
      <c r="D23" s="15"/>
      <c r="E23" s="15"/>
      <c r="F23" s="15"/>
      <c r="G23" s="15"/>
      <c r="H23" s="15"/>
      <c r="I23" s="15"/>
      <c r="J23" s="15"/>
    </row>
    <row r="24" spans="1:10" ht="12.75">
      <c r="A24" s="12" t="s">
        <v>14</v>
      </c>
      <c r="B24" s="13"/>
      <c r="C24" s="13"/>
      <c r="D24" s="29"/>
      <c r="E24" s="15"/>
      <c r="F24" s="15"/>
      <c r="G24" s="15"/>
      <c r="H24" s="15"/>
      <c r="I24" s="15"/>
      <c r="J24" s="1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bestFit="1" customWidth="1"/>
    <col min="2" max="11" width="10.421875" style="0" customWidth="1"/>
  </cols>
  <sheetData>
    <row r="1" ht="12.75">
      <c r="A1" s="11" t="s">
        <v>13</v>
      </c>
    </row>
    <row r="3" spans="3:10" ht="12.75">
      <c r="C3" s="15">
        <f>C5*C6*C7*C8*C9*C10*C11*C12</f>
        <v>2058068231856000</v>
      </c>
      <c r="D3" s="15">
        <f aca="true" t="shared" si="0" ref="D3:J3">D5*D6*D7*D8*D9*D10*D11*D12</f>
        <v>2058068231856000</v>
      </c>
      <c r="E3" s="15">
        <f t="shared" si="0"/>
        <v>2058068231856000</v>
      </c>
      <c r="F3" s="15">
        <f t="shared" si="0"/>
        <v>2058068231856000</v>
      </c>
      <c r="G3" s="15">
        <f t="shared" si="0"/>
        <v>2058068231856000</v>
      </c>
      <c r="H3" s="15">
        <f t="shared" si="0"/>
        <v>2058068231856000</v>
      </c>
      <c r="I3" s="15">
        <f t="shared" si="0"/>
        <v>2058068231856000</v>
      </c>
      <c r="J3" s="15">
        <f t="shared" si="0"/>
        <v>2058068231856000</v>
      </c>
    </row>
    <row r="4" spans="2:11" ht="13.5" thickBot="1">
      <c r="B4" s="15">
        <f>C5*D6*E7*F8*G9*H10*I11*J12</f>
        <v>2058068231856000</v>
      </c>
      <c r="K4" s="15">
        <f>J5*I6*H7*G8*F9*E10*D11*C12</f>
        <v>2058068231856000</v>
      </c>
    </row>
    <row r="5" spans="1:10" ht="12.75">
      <c r="A5" s="15">
        <f>C5*D5*E5*F5*G5*H5*I5*J5</f>
        <v>2058068231856000</v>
      </c>
      <c r="C5" s="2">
        <v>162</v>
      </c>
      <c r="D5" s="3">
        <v>207</v>
      </c>
      <c r="E5" s="3">
        <v>51</v>
      </c>
      <c r="F5" s="3">
        <v>26</v>
      </c>
      <c r="G5" s="3">
        <v>133</v>
      </c>
      <c r="H5" s="3">
        <v>120</v>
      </c>
      <c r="I5" s="3">
        <v>116</v>
      </c>
      <c r="J5" s="4">
        <v>25</v>
      </c>
    </row>
    <row r="6" spans="1:10" ht="12.75">
      <c r="A6" s="15">
        <f aca="true" t="shared" si="1" ref="A6:A12">C6*D6*E6*F6*G6*H6*I6*J6</f>
        <v>2058068231856000</v>
      </c>
      <c r="C6" s="5">
        <v>105</v>
      </c>
      <c r="D6" s="1">
        <v>152</v>
      </c>
      <c r="E6" s="1">
        <v>100</v>
      </c>
      <c r="F6" s="1">
        <v>29</v>
      </c>
      <c r="G6" s="1">
        <v>138</v>
      </c>
      <c r="H6" s="1">
        <v>243</v>
      </c>
      <c r="I6" s="1">
        <v>39</v>
      </c>
      <c r="J6" s="6">
        <v>34</v>
      </c>
    </row>
    <row r="7" spans="1:10" ht="12.75">
      <c r="A7" s="15">
        <f t="shared" si="1"/>
        <v>2058068231856000</v>
      </c>
      <c r="C7" s="5">
        <v>92</v>
      </c>
      <c r="D7" s="1">
        <v>27</v>
      </c>
      <c r="E7" s="1">
        <v>91</v>
      </c>
      <c r="F7" s="1">
        <v>136</v>
      </c>
      <c r="G7" s="1">
        <v>45</v>
      </c>
      <c r="H7" s="1">
        <v>38</v>
      </c>
      <c r="I7" s="1">
        <v>150</v>
      </c>
      <c r="J7" s="6">
        <v>261</v>
      </c>
    </row>
    <row r="8" spans="1:10" ht="12.75">
      <c r="A8" s="15">
        <f t="shared" si="1"/>
        <v>2058068231856000</v>
      </c>
      <c r="C8" s="5">
        <v>57</v>
      </c>
      <c r="D8" s="1">
        <v>30</v>
      </c>
      <c r="E8" s="1">
        <v>174</v>
      </c>
      <c r="F8" s="1">
        <v>225</v>
      </c>
      <c r="G8" s="1">
        <v>108</v>
      </c>
      <c r="H8" s="1">
        <v>23</v>
      </c>
      <c r="I8" s="1">
        <v>119</v>
      </c>
      <c r="J8" s="6">
        <v>104</v>
      </c>
    </row>
    <row r="9" spans="1:10" ht="12.75">
      <c r="A9" s="15">
        <f t="shared" si="1"/>
        <v>2058068231856000</v>
      </c>
      <c r="C9" s="5">
        <v>58</v>
      </c>
      <c r="D9" s="1">
        <v>75</v>
      </c>
      <c r="E9" s="1">
        <v>171</v>
      </c>
      <c r="F9" s="1">
        <v>90</v>
      </c>
      <c r="G9" s="1">
        <v>17</v>
      </c>
      <c r="H9" s="1">
        <v>52</v>
      </c>
      <c r="I9" s="1">
        <v>216</v>
      </c>
      <c r="J9" s="6">
        <v>161</v>
      </c>
    </row>
    <row r="10" spans="1:10" ht="12.75">
      <c r="A10" s="15">
        <f t="shared" si="1"/>
        <v>2058068231856000</v>
      </c>
      <c r="C10" s="5">
        <v>13</v>
      </c>
      <c r="D10" s="1">
        <v>68</v>
      </c>
      <c r="E10" s="1">
        <v>184</v>
      </c>
      <c r="F10" s="1">
        <v>189</v>
      </c>
      <c r="G10" s="1">
        <v>50</v>
      </c>
      <c r="H10" s="1">
        <v>87</v>
      </c>
      <c r="I10" s="1">
        <v>135</v>
      </c>
      <c r="J10" s="6">
        <v>114</v>
      </c>
    </row>
    <row r="11" spans="1:10" ht="12.75">
      <c r="A11" s="15">
        <f t="shared" si="1"/>
        <v>2058068231856000</v>
      </c>
      <c r="C11" s="5">
        <v>200</v>
      </c>
      <c r="D11" s="1">
        <v>203</v>
      </c>
      <c r="E11" s="1">
        <v>15</v>
      </c>
      <c r="F11" s="1">
        <v>76</v>
      </c>
      <c r="G11" s="1">
        <v>117</v>
      </c>
      <c r="H11" s="1">
        <v>102</v>
      </c>
      <c r="I11" s="1">
        <v>46</v>
      </c>
      <c r="J11" s="6">
        <v>81</v>
      </c>
    </row>
    <row r="12" spans="1:10" ht="13.5" thickBot="1">
      <c r="A12" s="15">
        <f t="shared" si="1"/>
        <v>2058068231856000</v>
      </c>
      <c r="C12" s="7">
        <v>153</v>
      </c>
      <c r="D12" s="8">
        <v>78</v>
      </c>
      <c r="E12" s="8">
        <v>54</v>
      </c>
      <c r="F12" s="8">
        <v>69</v>
      </c>
      <c r="G12" s="8">
        <v>232</v>
      </c>
      <c r="H12" s="8">
        <v>175</v>
      </c>
      <c r="I12" s="8">
        <v>19</v>
      </c>
      <c r="J12" s="9">
        <v>60</v>
      </c>
    </row>
    <row r="13" spans="3:9" ht="12.75">
      <c r="C13" s="15"/>
      <c r="D13" s="15"/>
      <c r="E13" s="15"/>
      <c r="F13" s="15"/>
      <c r="G13" s="15"/>
      <c r="H13" s="15"/>
      <c r="I13" s="15"/>
    </row>
    <row r="14" spans="3:9" ht="12.75">
      <c r="C14" s="15"/>
      <c r="D14" s="15"/>
      <c r="E14" s="15"/>
      <c r="F14" s="15"/>
      <c r="G14" s="15"/>
      <c r="H14" s="15"/>
      <c r="I14" s="15"/>
    </row>
    <row r="15" spans="3:10" ht="12.75">
      <c r="C15" s="15">
        <f>SUM(C17:C24)</f>
        <v>840</v>
      </c>
      <c r="D15" s="15">
        <f aca="true" t="shared" si="2" ref="D15:J15">SUM(D17:D24)</f>
        <v>840</v>
      </c>
      <c r="E15" s="15">
        <f t="shared" si="2"/>
        <v>840</v>
      </c>
      <c r="F15" s="15">
        <f t="shared" si="2"/>
        <v>840</v>
      </c>
      <c r="G15" s="15">
        <f t="shared" si="2"/>
        <v>840</v>
      </c>
      <c r="H15" s="15">
        <f t="shared" si="2"/>
        <v>840</v>
      </c>
      <c r="I15" s="15">
        <f t="shared" si="2"/>
        <v>840</v>
      </c>
      <c r="J15" s="15">
        <f t="shared" si="2"/>
        <v>840</v>
      </c>
    </row>
    <row r="16" spans="2:11" ht="13.5" thickBot="1">
      <c r="B16" s="15">
        <f>C17+D18+E19+F20+G21+H22+I23+J24</f>
        <v>840</v>
      </c>
      <c r="K16" s="15">
        <f>J17+I18+H19+G20+F21+E22+D23+C24</f>
        <v>840</v>
      </c>
    </row>
    <row r="17" spans="1:10" ht="12.75">
      <c r="A17" s="15">
        <f>SUM(C17:J17)</f>
        <v>840</v>
      </c>
      <c r="C17" s="2">
        <v>162</v>
      </c>
      <c r="D17" s="3">
        <v>207</v>
      </c>
      <c r="E17" s="3">
        <v>51</v>
      </c>
      <c r="F17" s="3">
        <v>26</v>
      </c>
      <c r="G17" s="3">
        <v>133</v>
      </c>
      <c r="H17" s="3">
        <v>120</v>
      </c>
      <c r="I17" s="3">
        <v>116</v>
      </c>
      <c r="J17" s="4">
        <v>25</v>
      </c>
    </row>
    <row r="18" spans="1:10" ht="12.75">
      <c r="A18" s="15">
        <f aca="true" t="shared" si="3" ref="A18:A24">SUM(C18:J18)</f>
        <v>840</v>
      </c>
      <c r="C18" s="5">
        <v>105</v>
      </c>
      <c r="D18" s="1">
        <v>152</v>
      </c>
      <c r="E18" s="1">
        <v>100</v>
      </c>
      <c r="F18" s="1">
        <v>29</v>
      </c>
      <c r="G18" s="1">
        <v>138</v>
      </c>
      <c r="H18" s="1">
        <v>243</v>
      </c>
      <c r="I18" s="1">
        <v>39</v>
      </c>
      <c r="J18" s="6">
        <v>34</v>
      </c>
    </row>
    <row r="19" spans="1:10" ht="12.75">
      <c r="A19" s="15">
        <f t="shared" si="3"/>
        <v>840</v>
      </c>
      <c r="C19" s="5">
        <v>92</v>
      </c>
      <c r="D19" s="1">
        <v>27</v>
      </c>
      <c r="E19" s="1">
        <v>91</v>
      </c>
      <c r="F19" s="1">
        <v>136</v>
      </c>
      <c r="G19" s="1">
        <v>45</v>
      </c>
      <c r="H19" s="1">
        <v>38</v>
      </c>
      <c r="I19" s="1">
        <v>150</v>
      </c>
      <c r="J19" s="6">
        <v>261</v>
      </c>
    </row>
    <row r="20" spans="1:10" ht="12.75">
      <c r="A20" s="15">
        <f t="shared" si="3"/>
        <v>840</v>
      </c>
      <c r="C20" s="5">
        <v>57</v>
      </c>
      <c r="D20" s="1">
        <v>30</v>
      </c>
      <c r="E20" s="1">
        <v>174</v>
      </c>
      <c r="F20" s="1">
        <v>225</v>
      </c>
      <c r="G20" s="1">
        <v>108</v>
      </c>
      <c r="H20" s="1">
        <v>23</v>
      </c>
      <c r="I20" s="1">
        <v>119</v>
      </c>
      <c r="J20" s="6">
        <v>104</v>
      </c>
    </row>
    <row r="21" spans="1:10" ht="12.75">
      <c r="A21" s="15">
        <f t="shared" si="3"/>
        <v>840</v>
      </c>
      <c r="C21" s="5">
        <v>58</v>
      </c>
      <c r="D21" s="1">
        <v>75</v>
      </c>
      <c r="E21" s="1">
        <v>171</v>
      </c>
      <c r="F21" s="1">
        <v>90</v>
      </c>
      <c r="G21" s="1">
        <v>17</v>
      </c>
      <c r="H21" s="1">
        <v>52</v>
      </c>
      <c r="I21" s="1">
        <v>216</v>
      </c>
      <c r="J21" s="6">
        <v>161</v>
      </c>
    </row>
    <row r="22" spans="1:10" ht="12.75">
      <c r="A22" s="15">
        <f t="shared" si="3"/>
        <v>840</v>
      </c>
      <c r="C22" s="5">
        <v>13</v>
      </c>
      <c r="D22" s="1">
        <v>68</v>
      </c>
      <c r="E22" s="1">
        <v>184</v>
      </c>
      <c r="F22" s="1">
        <v>189</v>
      </c>
      <c r="G22" s="1">
        <v>50</v>
      </c>
      <c r="H22" s="1">
        <v>87</v>
      </c>
      <c r="I22" s="1">
        <v>135</v>
      </c>
      <c r="J22" s="6">
        <v>114</v>
      </c>
    </row>
    <row r="23" spans="1:10" ht="12.75">
      <c r="A23" s="15">
        <f t="shared" si="3"/>
        <v>840</v>
      </c>
      <c r="C23" s="5">
        <v>200</v>
      </c>
      <c r="D23" s="1">
        <v>203</v>
      </c>
      <c r="E23" s="1">
        <v>15</v>
      </c>
      <c r="F23" s="1">
        <v>76</v>
      </c>
      <c r="G23" s="1">
        <v>117</v>
      </c>
      <c r="H23" s="1">
        <v>102</v>
      </c>
      <c r="I23" s="1">
        <v>46</v>
      </c>
      <c r="J23" s="6">
        <v>81</v>
      </c>
    </row>
    <row r="24" spans="1:10" ht="13.5" thickBot="1">
      <c r="A24" s="15">
        <f t="shared" si="3"/>
        <v>840</v>
      </c>
      <c r="C24" s="7">
        <v>153</v>
      </c>
      <c r="D24" s="8">
        <v>78</v>
      </c>
      <c r="E24" s="8">
        <v>54</v>
      </c>
      <c r="F24" s="8">
        <v>69</v>
      </c>
      <c r="G24" s="8">
        <v>232</v>
      </c>
      <c r="H24" s="8">
        <v>175</v>
      </c>
      <c r="I24" s="8">
        <v>19</v>
      </c>
      <c r="J24" s="9">
        <v>60</v>
      </c>
    </row>
    <row r="27" spans="1:3" ht="12.75">
      <c r="A27" s="12" t="s">
        <v>15</v>
      </c>
      <c r="B27" s="13"/>
      <c r="C27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</cp:lastModifiedBy>
  <dcterms:created xsi:type="dcterms:W3CDTF">2013-04-07T11:47:52Z</dcterms:created>
  <dcterms:modified xsi:type="dcterms:W3CDTF">2013-04-07T16:40:02Z</dcterms:modified>
  <cp:category/>
  <cp:version/>
  <cp:contentType/>
  <cp:contentStatus/>
</cp:coreProperties>
</file>