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2" windowHeight="11640" activeTab="0"/>
  </bookViews>
  <sheets>
    <sheet name="Khajuraho method, corr. 1" sheetId="1" r:id="rId1"/>
    <sheet name="Khajuraho method, corr. 2" sheetId="2" r:id="rId2"/>
    <sheet name="Khajuraho method, corr. 3" sheetId="3" r:id="rId3"/>
    <sheet name="Khajuraho method, corr. 4" sheetId="4" r:id="rId4"/>
  </sheets>
  <definedNames/>
  <calcPr fullCalcOnLoad="1"/>
</workbook>
</file>

<file path=xl/sharedStrings.xml><?xml version="1.0" encoding="utf-8"?>
<sst xmlns="http://schemas.openxmlformats.org/spreadsheetml/2006/main" count="76" uniqueCount="4">
  <si>
    <t>Panm. 4x4</t>
  </si>
  <si>
    <t>x</t>
  </si>
  <si>
    <t>(Real) most perfect 12x12 magic square</t>
  </si>
  <si>
    <t>Complete (= K. Ollernshaw's most perfect) 12x12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</si>
</sst>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5" borderId="10" xfId="0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top" wrapText="1"/>
    </xf>
    <xf numFmtId="0" fontId="5" fillId="35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5" borderId="13" xfId="0" applyFont="1" applyFill="1" applyBorder="1" applyAlignment="1">
      <alignment horizontal="right" vertical="top" wrapText="1"/>
    </xf>
    <xf numFmtId="0" fontId="5" fillId="35" borderId="0" xfId="0" applyFont="1" applyFill="1" applyAlignment="1">
      <alignment horizontal="right" vertical="top" wrapText="1"/>
    </xf>
    <xf numFmtId="0" fontId="5" fillId="35" borderId="14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5" borderId="15" xfId="0" applyFont="1" applyFill="1" applyBorder="1" applyAlignment="1">
      <alignment horizontal="right"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5" borderId="17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8" borderId="0" xfId="0" applyFont="1" applyFill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2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v>7</v>
      </c>
      <c r="B2" s="13">
        <v>12</v>
      </c>
      <c r="C2" s="13">
        <v>1</v>
      </c>
      <c r="D2" s="14"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v>2</v>
      </c>
      <c r="B3" s="19">
        <v>13</v>
      </c>
      <c r="C3" s="19">
        <v>8</v>
      </c>
      <c r="D3" s="20"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v>16</v>
      </c>
      <c r="B4" s="19">
        <v>3</v>
      </c>
      <c r="C4" s="19">
        <v>10</v>
      </c>
      <c r="D4" s="20"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v>9</v>
      </c>
      <c r="B5" s="25">
        <v>6</v>
      </c>
      <c r="C5" s="25">
        <v>15</v>
      </c>
      <c r="D5" s="26"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31">
        <f aca="true" t="shared" si="4" ref="E26:H29">IF(A2&lt;9,A2,144-16+A2)</f>
        <v>7</v>
      </c>
      <c r="F26" s="16">
        <f t="shared" si="4"/>
        <v>140</v>
      </c>
      <c r="G26" s="16">
        <f t="shared" si="4"/>
        <v>1</v>
      </c>
      <c r="H26" s="32">
        <f t="shared" si="4"/>
        <v>142</v>
      </c>
      <c r="I26" s="45">
        <f>IF(E26&lt;73,E26+8,E26-8)</f>
        <v>15</v>
      </c>
      <c r="J26" s="37">
        <f aca="true" t="shared" si="5" ref="J26:P37">IF(F26&lt;73,F26+8,F26-8)</f>
        <v>132</v>
      </c>
      <c r="K26" s="37">
        <f t="shared" si="5"/>
        <v>9</v>
      </c>
      <c r="L26" s="38">
        <f t="shared" si="5"/>
        <v>134</v>
      </c>
      <c r="M26" s="31">
        <f t="shared" si="5"/>
        <v>23</v>
      </c>
      <c r="N26" s="16">
        <f t="shared" si="5"/>
        <v>124</v>
      </c>
      <c r="O26" s="16">
        <f t="shared" si="5"/>
        <v>17</v>
      </c>
      <c r="P26" s="32">
        <f t="shared" si="5"/>
        <v>126</v>
      </c>
    </row>
    <row r="27" spans="1:19" ht="12.75">
      <c r="A27">
        <f aca="true" t="shared" si="6" ref="A27:A37">SUM(E27:H27)</f>
        <v>290</v>
      </c>
      <c r="B27">
        <f aca="true" t="shared" si="7" ref="B27:B37">SUM(I27:L27)</f>
        <v>290</v>
      </c>
      <c r="C27">
        <f aca="true" t="shared" si="8" ref="C27:C37">SUM(M27:P27)</f>
        <v>290</v>
      </c>
      <c r="E27" s="21">
        <f t="shared" si="4"/>
        <v>2</v>
      </c>
      <c r="F27" s="33">
        <f t="shared" si="4"/>
        <v>141</v>
      </c>
      <c r="G27" s="34">
        <f t="shared" si="4"/>
        <v>8</v>
      </c>
      <c r="H27" s="23">
        <f t="shared" si="4"/>
        <v>139</v>
      </c>
      <c r="I27" s="39">
        <f aca="true" t="shared" si="9" ref="I27:I37">IF(E27&lt;73,E27+8,E27-8)</f>
        <v>10</v>
      </c>
      <c r="J27" s="40">
        <f t="shared" si="5"/>
        <v>133</v>
      </c>
      <c r="K27" s="40">
        <f t="shared" si="5"/>
        <v>16</v>
      </c>
      <c r="L27" s="41">
        <f t="shared" si="5"/>
        <v>131</v>
      </c>
      <c r="M27" s="21">
        <f t="shared" si="5"/>
        <v>18</v>
      </c>
      <c r="N27" s="33">
        <f t="shared" si="5"/>
        <v>125</v>
      </c>
      <c r="O27" s="34">
        <f t="shared" si="5"/>
        <v>24</v>
      </c>
      <c r="P27" s="23">
        <f t="shared" si="5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6"/>
        <v>290</v>
      </c>
      <c r="B28">
        <f t="shared" si="7"/>
        <v>290</v>
      </c>
      <c r="C28">
        <f t="shared" si="8"/>
        <v>290</v>
      </c>
      <c r="E28" s="21">
        <f t="shared" si="4"/>
        <v>144</v>
      </c>
      <c r="F28" s="33">
        <f t="shared" si="4"/>
        <v>3</v>
      </c>
      <c r="G28" s="34">
        <f t="shared" si="4"/>
        <v>138</v>
      </c>
      <c r="H28" s="23">
        <f t="shared" si="4"/>
        <v>5</v>
      </c>
      <c r="I28" s="39">
        <f t="shared" si="9"/>
        <v>136</v>
      </c>
      <c r="J28" s="40">
        <f t="shared" si="5"/>
        <v>11</v>
      </c>
      <c r="K28" s="40">
        <f t="shared" si="5"/>
        <v>130</v>
      </c>
      <c r="L28" s="41">
        <f t="shared" si="5"/>
        <v>13</v>
      </c>
      <c r="M28" s="21">
        <f t="shared" si="5"/>
        <v>128</v>
      </c>
      <c r="N28" s="33">
        <f t="shared" si="5"/>
        <v>19</v>
      </c>
      <c r="O28" s="34">
        <f t="shared" si="5"/>
        <v>122</v>
      </c>
      <c r="P28" s="23">
        <f t="shared" si="5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6"/>
        <v>290</v>
      </c>
      <c r="B29">
        <f t="shared" si="7"/>
        <v>290</v>
      </c>
      <c r="C29">
        <f t="shared" si="8"/>
        <v>290</v>
      </c>
      <c r="E29" s="35">
        <f t="shared" si="4"/>
        <v>137</v>
      </c>
      <c r="F29" s="28">
        <f t="shared" si="4"/>
        <v>6</v>
      </c>
      <c r="G29" s="28">
        <f t="shared" si="4"/>
        <v>143</v>
      </c>
      <c r="H29" s="36">
        <f t="shared" si="4"/>
        <v>4</v>
      </c>
      <c r="I29" s="42">
        <f t="shared" si="9"/>
        <v>129</v>
      </c>
      <c r="J29" s="43">
        <f t="shared" si="5"/>
        <v>14</v>
      </c>
      <c r="K29" s="43">
        <f t="shared" si="5"/>
        <v>135</v>
      </c>
      <c r="L29" s="46">
        <f t="shared" si="5"/>
        <v>12</v>
      </c>
      <c r="M29" s="35">
        <f t="shared" si="5"/>
        <v>121</v>
      </c>
      <c r="N29" s="28">
        <f t="shared" si="5"/>
        <v>22</v>
      </c>
      <c r="O29" s="28">
        <f t="shared" si="5"/>
        <v>127</v>
      </c>
      <c r="P29" s="36">
        <f t="shared" si="5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6"/>
        <v>290</v>
      </c>
      <c r="B30">
        <f t="shared" si="7"/>
        <v>290</v>
      </c>
      <c r="C30">
        <f t="shared" si="8"/>
        <v>290</v>
      </c>
      <c r="E30" s="31">
        <f>IF(M26&lt;73,M26+8,M26-8)</f>
        <v>31</v>
      </c>
      <c r="F30" s="16">
        <f>IF(N26&lt;73,N26+8,N26-8)</f>
        <v>116</v>
      </c>
      <c r="G30" s="16">
        <f>IF(O26&lt;73,O26+8,O26-8)</f>
        <v>25</v>
      </c>
      <c r="H30" s="32">
        <f>IF(P26&lt;73,P26+8,P26-8)</f>
        <v>118</v>
      </c>
      <c r="I30" s="45">
        <f t="shared" si="9"/>
        <v>39</v>
      </c>
      <c r="J30" s="37">
        <f t="shared" si="5"/>
        <v>108</v>
      </c>
      <c r="K30" s="37">
        <f t="shared" si="5"/>
        <v>33</v>
      </c>
      <c r="L30" s="38">
        <f t="shared" si="5"/>
        <v>110</v>
      </c>
      <c r="M30" s="31">
        <f t="shared" si="5"/>
        <v>47</v>
      </c>
      <c r="N30" s="16">
        <f t="shared" si="5"/>
        <v>100</v>
      </c>
      <c r="O30" s="16">
        <f t="shared" si="5"/>
        <v>41</v>
      </c>
      <c r="P30" s="32">
        <f t="shared" si="5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6"/>
        <v>290</v>
      </c>
      <c r="B31">
        <f t="shared" si="7"/>
        <v>290</v>
      </c>
      <c r="C31">
        <f t="shared" si="8"/>
        <v>290</v>
      </c>
      <c r="E31" s="21">
        <f aca="true" t="shared" si="10" ref="E31:H37">IF(M27&lt;73,M27+8,M27-8)</f>
        <v>26</v>
      </c>
      <c r="F31" s="33">
        <f t="shared" si="10"/>
        <v>117</v>
      </c>
      <c r="G31" s="34">
        <f t="shared" si="10"/>
        <v>32</v>
      </c>
      <c r="H31" s="23">
        <f t="shared" si="10"/>
        <v>115</v>
      </c>
      <c r="I31" s="39">
        <f t="shared" si="9"/>
        <v>34</v>
      </c>
      <c r="J31" s="40">
        <f t="shared" si="5"/>
        <v>109</v>
      </c>
      <c r="K31" s="40">
        <f t="shared" si="5"/>
        <v>40</v>
      </c>
      <c r="L31" s="41">
        <f t="shared" si="5"/>
        <v>107</v>
      </c>
      <c r="M31" s="21">
        <f t="shared" si="5"/>
        <v>42</v>
      </c>
      <c r="N31" s="33">
        <f t="shared" si="5"/>
        <v>101</v>
      </c>
      <c r="O31" s="34">
        <f t="shared" si="5"/>
        <v>48</v>
      </c>
      <c r="P31" s="23">
        <f t="shared" si="5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6"/>
        <v>290</v>
      </c>
      <c r="B32">
        <f t="shared" si="7"/>
        <v>290</v>
      </c>
      <c r="C32">
        <f t="shared" si="8"/>
        <v>290</v>
      </c>
      <c r="E32" s="21">
        <f t="shared" si="10"/>
        <v>120</v>
      </c>
      <c r="F32" s="33">
        <f t="shared" si="10"/>
        <v>27</v>
      </c>
      <c r="G32" s="34">
        <f t="shared" si="10"/>
        <v>114</v>
      </c>
      <c r="H32" s="23">
        <f t="shared" si="10"/>
        <v>29</v>
      </c>
      <c r="I32" s="39">
        <f t="shared" si="9"/>
        <v>112</v>
      </c>
      <c r="J32" s="40">
        <f t="shared" si="5"/>
        <v>35</v>
      </c>
      <c r="K32" s="40">
        <f t="shared" si="5"/>
        <v>106</v>
      </c>
      <c r="L32" s="41">
        <f t="shared" si="5"/>
        <v>37</v>
      </c>
      <c r="M32" s="21">
        <f t="shared" si="5"/>
        <v>104</v>
      </c>
      <c r="N32" s="33">
        <f t="shared" si="5"/>
        <v>43</v>
      </c>
      <c r="O32" s="34">
        <f t="shared" si="5"/>
        <v>98</v>
      </c>
      <c r="P32" s="23">
        <f t="shared" si="5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6"/>
        <v>290</v>
      </c>
      <c r="B33">
        <f t="shared" si="7"/>
        <v>290</v>
      </c>
      <c r="C33">
        <f t="shared" si="8"/>
        <v>290</v>
      </c>
      <c r="E33" s="35">
        <f t="shared" si="10"/>
        <v>113</v>
      </c>
      <c r="F33" s="28">
        <f t="shared" si="10"/>
        <v>30</v>
      </c>
      <c r="G33" s="28">
        <f t="shared" si="10"/>
        <v>119</v>
      </c>
      <c r="H33" s="36">
        <f t="shared" si="10"/>
        <v>28</v>
      </c>
      <c r="I33" s="42">
        <f t="shared" si="9"/>
        <v>105</v>
      </c>
      <c r="J33" s="43">
        <f t="shared" si="5"/>
        <v>38</v>
      </c>
      <c r="K33" s="43">
        <f t="shared" si="5"/>
        <v>111</v>
      </c>
      <c r="L33" s="46">
        <f t="shared" si="5"/>
        <v>36</v>
      </c>
      <c r="M33" s="35">
        <f t="shared" si="5"/>
        <v>97</v>
      </c>
      <c r="N33" s="28">
        <f t="shared" si="5"/>
        <v>46</v>
      </c>
      <c r="O33" s="28">
        <f t="shared" si="5"/>
        <v>103</v>
      </c>
      <c r="P33" s="36">
        <f t="shared" si="5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6"/>
        <v>290</v>
      </c>
      <c r="B34">
        <f t="shared" si="7"/>
        <v>290</v>
      </c>
      <c r="C34">
        <f t="shared" si="8"/>
        <v>290</v>
      </c>
      <c r="E34" s="31">
        <f t="shared" si="10"/>
        <v>55</v>
      </c>
      <c r="F34" s="16">
        <f t="shared" si="10"/>
        <v>92</v>
      </c>
      <c r="G34" s="16">
        <f t="shared" si="10"/>
        <v>49</v>
      </c>
      <c r="H34" s="32">
        <f t="shared" si="10"/>
        <v>94</v>
      </c>
      <c r="I34" s="45">
        <f t="shared" si="9"/>
        <v>63</v>
      </c>
      <c r="J34" s="37">
        <f t="shared" si="5"/>
        <v>84</v>
      </c>
      <c r="K34" s="37">
        <f t="shared" si="5"/>
        <v>57</v>
      </c>
      <c r="L34" s="38">
        <f t="shared" si="5"/>
        <v>86</v>
      </c>
      <c r="M34" s="31">
        <f t="shared" si="5"/>
        <v>71</v>
      </c>
      <c r="N34" s="16">
        <f t="shared" si="5"/>
        <v>76</v>
      </c>
      <c r="O34" s="16">
        <f t="shared" si="5"/>
        <v>65</v>
      </c>
      <c r="P34" s="32">
        <f t="shared" si="5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6"/>
        <v>290</v>
      </c>
      <c r="B35">
        <f t="shared" si="7"/>
        <v>290</v>
      </c>
      <c r="C35">
        <f t="shared" si="8"/>
        <v>290</v>
      </c>
      <c r="E35" s="21">
        <f t="shared" si="10"/>
        <v>50</v>
      </c>
      <c r="F35" s="33">
        <f t="shared" si="10"/>
        <v>93</v>
      </c>
      <c r="G35" s="34">
        <f t="shared" si="10"/>
        <v>56</v>
      </c>
      <c r="H35" s="23">
        <f t="shared" si="10"/>
        <v>91</v>
      </c>
      <c r="I35" s="39">
        <f t="shared" si="9"/>
        <v>58</v>
      </c>
      <c r="J35" s="40">
        <f t="shared" si="5"/>
        <v>85</v>
      </c>
      <c r="K35" s="40">
        <f t="shared" si="5"/>
        <v>64</v>
      </c>
      <c r="L35" s="41">
        <f t="shared" si="5"/>
        <v>83</v>
      </c>
      <c r="M35" s="21">
        <f t="shared" si="5"/>
        <v>66</v>
      </c>
      <c r="N35" s="33">
        <f t="shared" si="5"/>
        <v>77</v>
      </c>
      <c r="O35" s="34">
        <f t="shared" si="5"/>
        <v>72</v>
      </c>
      <c r="P35" s="23">
        <f t="shared" si="5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6"/>
        <v>290</v>
      </c>
      <c r="B36">
        <f t="shared" si="7"/>
        <v>290</v>
      </c>
      <c r="C36">
        <f t="shared" si="8"/>
        <v>290</v>
      </c>
      <c r="E36" s="21">
        <f t="shared" si="10"/>
        <v>96</v>
      </c>
      <c r="F36" s="33">
        <f t="shared" si="10"/>
        <v>51</v>
      </c>
      <c r="G36" s="34">
        <f t="shared" si="10"/>
        <v>90</v>
      </c>
      <c r="H36" s="23">
        <f t="shared" si="10"/>
        <v>53</v>
      </c>
      <c r="I36" s="39">
        <f t="shared" si="9"/>
        <v>88</v>
      </c>
      <c r="J36" s="40">
        <f t="shared" si="5"/>
        <v>59</v>
      </c>
      <c r="K36" s="40">
        <f t="shared" si="5"/>
        <v>82</v>
      </c>
      <c r="L36" s="41">
        <f t="shared" si="5"/>
        <v>61</v>
      </c>
      <c r="M36" s="21">
        <f t="shared" si="5"/>
        <v>80</v>
      </c>
      <c r="N36" s="33">
        <f t="shared" si="5"/>
        <v>67</v>
      </c>
      <c r="O36" s="34">
        <f t="shared" si="5"/>
        <v>74</v>
      </c>
      <c r="P36" s="23">
        <f t="shared" si="5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6"/>
        <v>290</v>
      </c>
      <c r="B37">
        <f t="shared" si="7"/>
        <v>290</v>
      </c>
      <c r="C37">
        <f t="shared" si="8"/>
        <v>290</v>
      </c>
      <c r="E37" s="35">
        <f t="shared" si="10"/>
        <v>89</v>
      </c>
      <c r="F37" s="28">
        <f t="shared" si="10"/>
        <v>54</v>
      </c>
      <c r="G37" s="28">
        <f t="shared" si="10"/>
        <v>95</v>
      </c>
      <c r="H37" s="36">
        <f t="shared" si="10"/>
        <v>52</v>
      </c>
      <c r="I37" s="42">
        <f t="shared" si="9"/>
        <v>81</v>
      </c>
      <c r="J37" s="43">
        <f t="shared" si="5"/>
        <v>62</v>
      </c>
      <c r="K37" s="43">
        <f t="shared" si="5"/>
        <v>87</v>
      </c>
      <c r="L37" s="46">
        <f t="shared" si="5"/>
        <v>60</v>
      </c>
      <c r="M37" s="35">
        <f t="shared" si="5"/>
        <v>73</v>
      </c>
      <c r="N37" s="28">
        <f t="shared" si="5"/>
        <v>70</v>
      </c>
      <c r="O37" s="28">
        <f t="shared" si="5"/>
        <v>79</v>
      </c>
      <c r="P37" s="36">
        <f t="shared" si="5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1" ref="E40:O40">SUM(E26:F27)</f>
        <v>290</v>
      </c>
      <c r="F40" s="44">
        <f t="shared" si="11"/>
        <v>290</v>
      </c>
      <c r="G40" s="44">
        <f t="shared" si="11"/>
        <v>290</v>
      </c>
      <c r="H40" s="44">
        <f t="shared" si="11"/>
        <v>306</v>
      </c>
      <c r="I40" s="44">
        <f t="shared" si="11"/>
        <v>290</v>
      </c>
      <c r="J40" s="44">
        <f t="shared" si="11"/>
        <v>290</v>
      </c>
      <c r="K40" s="44">
        <f t="shared" si="11"/>
        <v>290</v>
      </c>
      <c r="L40" s="44">
        <f t="shared" si="11"/>
        <v>306</v>
      </c>
      <c r="M40" s="44">
        <f t="shared" si="11"/>
        <v>290</v>
      </c>
      <c r="N40" s="44">
        <f t="shared" si="11"/>
        <v>290</v>
      </c>
      <c r="O40" s="44">
        <f t="shared" si="11"/>
        <v>290</v>
      </c>
    </row>
    <row r="41" spans="5:15" ht="12.75">
      <c r="E41" s="44">
        <f aca="true" t="shared" si="12" ref="E41:O41">SUM(E27:F28)</f>
        <v>290</v>
      </c>
      <c r="F41" s="44">
        <f t="shared" si="12"/>
        <v>290</v>
      </c>
      <c r="G41" s="44">
        <f t="shared" si="12"/>
        <v>290</v>
      </c>
      <c r="H41" s="44">
        <f t="shared" si="12"/>
        <v>290</v>
      </c>
      <c r="I41" s="44">
        <f t="shared" si="12"/>
        <v>290</v>
      </c>
      <c r="J41" s="44">
        <f t="shared" si="12"/>
        <v>290</v>
      </c>
      <c r="K41" s="44">
        <f t="shared" si="12"/>
        <v>290</v>
      </c>
      <c r="L41" s="44">
        <f t="shared" si="12"/>
        <v>290</v>
      </c>
      <c r="M41" s="44">
        <f t="shared" si="12"/>
        <v>290</v>
      </c>
      <c r="N41" s="44">
        <f t="shared" si="12"/>
        <v>290</v>
      </c>
      <c r="O41" s="44">
        <f t="shared" si="12"/>
        <v>290</v>
      </c>
    </row>
    <row r="42" spans="5:15" ht="12.75">
      <c r="E42" s="44">
        <f aca="true" t="shared" si="13" ref="E42:O42">SUM(E28:F29)</f>
        <v>290</v>
      </c>
      <c r="F42" s="44">
        <f t="shared" si="13"/>
        <v>290</v>
      </c>
      <c r="G42" s="44">
        <f t="shared" si="13"/>
        <v>290</v>
      </c>
      <c r="H42" s="44">
        <f t="shared" si="13"/>
        <v>274</v>
      </c>
      <c r="I42" s="44">
        <f t="shared" si="13"/>
        <v>290</v>
      </c>
      <c r="J42" s="44">
        <f t="shared" si="13"/>
        <v>290</v>
      </c>
      <c r="K42" s="44">
        <f t="shared" si="13"/>
        <v>290</v>
      </c>
      <c r="L42" s="44">
        <f t="shared" si="13"/>
        <v>274</v>
      </c>
      <c r="M42" s="44">
        <f t="shared" si="13"/>
        <v>290</v>
      </c>
      <c r="N42" s="44">
        <f t="shared" si="13"/>
        <v>290</v>
      </c>
      <c r="O42" s="44">
        <f t="shared" si="13"/>
        <v>290</v>
      </c>
    </row>
    <row r="43" spans="5:15" ht="12.75">
      <c r="E43" s="79">
        <f aca="true" t="shared" si="14" ref="E43:O43">SUM(E29:F30)</f>
        <v>290</v>
      </c>
      <c r="F43" s="44">
        <f t="shared" si="14"/>
        <v>290</v>
      </c>
      <c r="G43" s="79">
        <f t="shared" si="14"/>
        <v>290</v>
      </c>
      <c r="H43" s="44">
        <f t="shared" si="14"/>
        <v>290</v>
      </c>
      <c r="I43" s="79">
        <f t="shared" si="14"/>
        <v>290</v>
      </c>
      <c r="J43" s="44">
        <f t="shared" si="14"/>
        <v>290</v>
      </c>
      <c r="K43" s="79">
        <f t="shared" si="14"/>
        <v>290</v>
      </c>
      <c r="L43" s="44">
        <f t="shared" si="14"/>
        <v>290</v>
      </c>
      <c r="M43" s="79">
        <f t="shared" si="14"/>
        <v>290</v>
      </c>
      <c r="N43" s="44">
        <f t="shared" si="14"/>
        <v>290</v>
      </c>
      <c r="O43" s="79">
        <f t="shared" si="14"/>
        <v>290</v>
      </c>
    </row>
    <row r="44" spans="5:15" ht="12.75">
      <c r="E44" s="44">
        <f aca="true" t="shared" si="15" ref="E44:O44">SUM(E30:F31)</f>
        <v>290</v>
      </c>
      <c r="F44" s="44">
        <f t="shared" si="15"/>
        <v>290</v>
      </c>
      <c r="G44" s="44">
        <f t="shared" si="15"/>
        <v>290</v>
      </c>
      <c r="H44" s="44">
        <f t="shared" si="15"/>
        <v>306</v>
      </c>
      <c r="I44" s="44">
        <f t="shared" si="15"/>
        <v>290</v>
      </c>
      <c r="J44" s="44">
        <f t="shared" si="15"/>
        <v>290</v>
      </c>
      <c r="K44" s="44">
        <f t="shared" si="15"/>
        <v>290</v>
      </c>
      <c r="L44" s="44">
        <f t="shared" si="15"/>
        <v>306</v>
      </c>
      <c r="M44" s="44">
        <f t="shared" si="15"/>
        <v>290</v>
      </c>
      <c r="N44" s="44">
        <f t="shared" si="15"/>
        <v>290</v>
      </c>
      <c r="O44" s="44">
        <f t="shared" si="15"/>
        <v>290</v>
      </c>
    </row>
    <row r="45" spans="5:15" ht="12.75">
      <c r="E45" s="44">
        <f aca="true" t="shared" si="16" ref="E45:O45">SUM(E31:F32)</f>
        <v>290</v>
      </c>
      <c r="F45" s="44">
        <f t="shared" si="16"/>
        <v>290</v>
      </c>
      <c r="G45" s="44">
        <f t="shared" si="16"/>
        <v>290</v>
      </c>
      <c r="H45" s="44">
        <f t="shared" si="16"/>
        <v>290</v>
      </c>
      <c r="I45" s="44">
        <f t="shared" si="16"/>
        <v>290</v>
      </c>
      <c r="J45" s="44">
        <f t="shared" si="16"/>
        <v>290</v>
      </c>
      <c r="K45" s="44">
        <f t="shared" si="16"/>
        <v>290</v>
      </c>
      <c r="L45" s="44">
        <f t="shared" si="16"/>
        <v>290</v>
      </c>
      <c r="M45" s="44">
        <f t="shared" si="16"/>
        <v>290</v>
      </c>
      <c r="N45" s="44">
        <f t="shared" si="16"/>
        <v>290</v>
      </c>
      <c r="O45" s="44">
        <f t="shared" si="16"/>
        <v>290</v>
      </c>
    </row>
    <row r="46" spans="5:15" ht="12.75">
      <c r="E46" s="44">
        <f aca="true" t="shared" si="17" ref="E46:O46">SUM(E32:F33)</f>
        <v>290</v>
      </c>
      <c r="F46" s="44">
        <f t="shared" si="17"/>
        <v>290</v>
      </c>
      <c r="G46" s="44">
        <f t="shared" si="17"/>
        <v>290</v>
      </c>
      <c r="H46" s="44">
        <f t="shared" si="17"/>
        <v>274</v>
      </c>
      <c r="I46" s="44">
        <f t="shared" si="17"/>
        <v>290</v>
      </c>
      <c r="J46" s="44">
        <f t="shared" si="17"/>
        <v>290</v>
      </c>
      <c r="K46" s="44">
        <f t="shared" si="17"/>
        <v>290</v>
      </c>
      <c r="L46" s="44">
        <f t="shared" si="17"/>
        <v>274</v>
      </c>
      <c r="M46" s="44">
        <f t="shared" si="17"/>
        <v>290</v>
      </c>
      <c r="N46" s="44">
        <f t="shared" si="17"/>
        <v>290</v>
      </c>
      <c r="O46" s="44">
        <f t="shared" si="17"/>
        <v>290</v>
      </c>
    </row>
    <row r="47" spans="5:15" ht="12.75">
      <c r="E47" s="79">
        <f aca="true" t="shared" si="18" ref="E47:O47">SUM(E33:F34)</f>
        <v>290</v>
      </c>
      <c r="F47" s="44">
        <f t="shared" si="18"/>
        <v>290</v>
      </c>
      <c r="G47" s="79">
        <f t="shared" si="18"/>
        <v>290</v>
      </c>
      <c r="H47" s="44">
        <f t="shared" si="18"/>
        <v>290</v>
      </c>
      <c r="I47" s="79">
        <f t="shared" si="18"/>
        <v>290</v>
      </c>
      <c r="J47" s="44">
        <f t="shared" si="18"/>
        <v>290</v>
      </c>
      <c r="K47" s="79">
        <f t="shared" si="18"/>
        <v>290</v>
      </c>
      <c r="L47" s="44">
        <f t="shared" si="18"/>
        <v>290</v>
      </c>
      <c r="M47" s="79">
        <f t="shared" si="18"/>
        <v>290</v>
      </c>
      <c r="N47" s="44">
        <f t="shared" si="18"/>
        <v>290</v>
      </c>
      <c r="O47" s="79">
        <f t="shared" si="18"/>
        <v>290</v>
      </c>
    </row>
    <row r="48" spans="5:15" ht="12.75">
      <c r="E48" s="44">
        <f aca="true" t="shared" si="19" ref="E48:O48">SUM(E34:F35)</f>
        <v>290</v>
      </c>
      <c r="F48" s="44">
        <f t="shared" si="19"/>
        <v>290</v>
      </c>
      <c r="G48" s="44">
        <f t="shared" si="19"/>
        <v>290</v>
      </c>
      <c r="H48" s="44">
        <f t="shared" si="19"/>
        <v>306</v>
      </c>
      <c r="I48" s="44">
        <f t="shared" si="19"/>
        <v>290</v>
      </c>
      <c r="J48" s="44">
        <f t="shared" si="19"/>
        <v>290</v>
      </c>
      <c r="K48" s="44">
        <f t="shared" si="19"/>
        <v>290</v>
      </c>
      <c r="L48" s="44">
        <f t="shared" si="19"/>
        <v>306</v>
      </c>
      <c r="M48" s="44">
        <f t="shared" si="19"/>
        <v>290</v>
      </c>
      <c r="N48" s="44">
        <f t="shared" si="19"/>
        <v>290</v>
      </c>
      <c r="O48" s="44">
        <f t="shared" si="19"/>
        <v>290</v>
      </c>
    </row>
    <row r="49" spans="5:15" ht="12.75">
      <c r="E49" s="44">
        <f aca="true" t="shared" si="20" ref="E49:O49">SUM(E35:F36)</f>
        <v>290</v>
      </c>
      <c r="F49" s="44">
        <f t="shared" si="20"/>
        <v>290</v>
      </c>
      <c r="G49" s="44">
        <f t="shared" si="20"/>
        <v>290</v>
      </c>
      <c r="H49" s="44">
        <f t="shared" si="20"/>
        <v>290</v>
      </c>
      <c r="I49" s="44">
        <f t="shared" si="20"/>
        <v>290</v>
      </c>
      <c r="J49" s="44">
        <f t="shared" si="20"/>
        <v>290</v>
      </c>
      <c r="K49" s="44">
        <f t="shared" si="20"/>
        <v>290</v>
      </c>
      <c r="L49" s="44">
        <f t="shared" si="20"/>
        <v>290</v>
      </c>
      <c r="M49" s="44">
        <f t="shared" si="20"/>
        <v>290</v>
      </c>
      <c r="N49" s="44">
        <f t="shared" si="20"/>
        <v>290</v>
      </c>
      <c r="O49" s="44">
        <f t="shared" si="20"/>
        <v>290</v>
      </c>
    </row>
    <row r="50" spans="5:15" ht="12.75">
      <c r="E50" s="44">
        <f aca="true" t="shared" si="21" ref="E50:O50">SUM(E36:F37)</f>
        <v>290</v>
      </c>
      <c r="F50" s="44">
        <f t="shared" si="21"/>
        <v>290</v>
      </c>
      <c r="G50" s="44">
        <f t="shared" si="21"/>
        <v>290</v>
      </c>
      <c r="H50" s="44">
        <f t="shared" si="21"/>
        <v>274</v>
      </c>
      <c r="I50" s="44">
        <f t="shared" si="21"/>
        <v>290</v>
      </c>
      <c r="J50" s="44">
        <f t="shared" si="21"/>
        <v>290</v>
      </c>
      <c r="K50" s="44">
        <f t="shared" si="21"/>
        <v>290</v>
      </c>
      <c r="L50" s="44">
        <f t="shared" si="21"/>
        <v>274</v>
      </c>
      <c r="M50" s="44">
        <f t="shared" si="21"/>
        <v>290</v>
      </c>
      <c r="N50" s="44">
        <f t="shared" si="21"/>
        <v>290</v>
      </c>
      <c r="O50" s="44">
        <f t="shared" si="21"/>
        <v>290</v>
      </c>
    </row>
    <row r="53" spans="5:16" ht="12.75">
      <c r="E53" s="44">
        <f aca="true" t="shared" si="22" ref="E53:P53">SUM(E57:E60)</f>
        <v>290</v>
      </c>
      <c r="F53" s="44">
        <f t="shared" si="22"/>
        <v>290</v>
      </c>
      <c r="G53" s="44">
        <f t="shared" si="22"/>
        <v>290</v>
      </c>
      <c r="H53" s="44">
        <f t="shared" si="22"/>
        <v>290</v>
      </c>
      <c r="I53" s="44">
        <f t="shared" si="22"/>
        <v>290</v>
      </c>
      <c r="J53" s="44">
        <f t="shared" si="22"/>
        <v>290</v>
      </c>
      <c r="K53" s="44">
        <f t="shared" si="22"/>
        <v>290</v>
      </c>
      <c r="L53" s="44">
        <f t="shared" si="22"/>
        <v>290</v>
      </c>
      <c r="M53" s="44">
        <f t="shared" si="22"/>
        <v>290</v>
      </c>
      <c r="N53" s="44">
        <f t="shared" si="22"/>
        <v>290</v>
      </c>
      <c r="O53" s="44">
        <f t="shared" si="22"/>
        <v>290</v>
      </c>
      <c r="P53" s="44">
        <f t="shared" si="22"/>
        <v>290</v>
      </c>
    </row>
    <row r="54" spans="2:19" ht="12.75">
      <c r="B54">
        <f>+E57+F58+G59+H60</f>
        <v>290</v>
      </c>
      <c r="E54" s="44">
        <f aca="true" t="shared" si="23" ref="E54:P54">SUM(E61:E64)</f>
        <v>290</v>
      </c>
      <c r="F54" s="44">
        <f t="shared" si="23"/>
        <v>290</v>
      </c>
      <c r="G54" s="44">
        <f t="shared" si="23"/>
        <v>290</v>
      </c>
      <c r="H54" s="44">
        <f t="shared" si="23"/>
        <v>290</v>
      </c>
      <c r="I54" s="44">
        <f t="shared" si="23"/>
        <v>290</v>
      </c>
      <c r="J54" s="44">
        <f t="shared" si="23"/>
        <v>290</v>
      </c>
      <c r="K54" s="44">
        <f t="shared" si="23"/>
        <v>290</v>
      </c>
      <c r="L54" s="44">
        <f t="shared" si="23"/>
        <v>290</v>
      </c>
      <c r="M54" s="44">
        <f t="shared" si="23"/>
        <v>290</v>
      </c>
      <c r="N54" s="44">
        <f t="shared" si="23"/>
        <v>290</v>
      </c>
      <c r="O54" s="44">
        <f t="shared" si="23"/>
        <v>290</v>
      </c>
      <c r="P54" s="44">
        <f t="shared" si="23"/>
        <v>290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24" ref="E55:P55">SUM(E65:E68)</f>
        <v>290</v>
      </c>
      <c r="F55" s="44">
        <f t="shared" si="24"/>
        <v>290</v>
      </c>
      <c r="G55" s="44">
        <f t="shared" si="24"/>
        <v>290</v>
      </c>
      <c r="H55" s="44">
        <f t="shared" si="24"/>
        <v>290</v>
      </c>
      <c r="I55" s="44">
        <f t="shared" si="24"/>
        <v>290</v>
      </c>
      <c r="J55" s="44">
        <f t="shared" si="24"/>
        <v>290</v>
      </c>
      <c r="K55" s="44">
        <f t="shared" si="24"/>
        <v>290</v>
      </c>
      <c r="L55" s="44">
        <f t="shared" si="24"/>
        <v>290</v>
      </c>
      <c r="M55" s="44">
        <f t="shared" si="24"/>
        <v>290</v>
      </c>
      <c r="N55" s="44">
        <f t="shared" si="24"/>
        <v>290</v>
      </c>
      <c r="O55" s="44">
        <f t="shared" si="24"/>
        <v>290</v>
      </c>
      <c r="P55" s="44">
        <f t="shared" si="24"/>
        <v>290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M26</f>
        <v>23</v>
      </c>
      <c r="F57" s="37">
        <f>F26</f>
        <v>140</v>
      </c>
      <c r="G57" s="37">
        <f>G26</f>
        <v>1</v>
      </c>
      <c r="H57" s="38">
        <f>P26</f>
        <v>126</v>
      </c>
      <c r="I57" s="45">
        <f>I26</f>
        <v>15</v>
      </c>
      <c r="J57" s="37">
        <f>J26</f>
        <v>132</v>
      </c>
      <c r="K57" s="37">
        <f>K26</f>
        <v>9</v>
      </c>
      <c r="L57" s="38">
        <f>L26</f>
        <v>134</v>
      </c>
      <c r="M57" s="45">
        <f>E26</f>
        <v>7</v>
      </c>
      <c r="N57" s="37">
        <f>N26</f>
        <v>124</v>
      </c>
      <c r="O57" s="37">
        <f>O26</f>
        <v>17</v>
      </c>
      <c r="P57" s="38">
        <f>H26</f>
        <v>142</v>
      </c>
    </row>
    <row r="58" spans="1:19" ht="12.75">
      <c r="A58">
        <f aca="true" t="shared" si="25" ref="A58:A68">SUM(E58:H58)</f>
        <v>290</v>
      </c>
      <c r="B58">
        <f aca="true" t="shared" si="26" ref="B58:B68">SUM(I58:L58)</f>
        <v>290</v>
      </c>
      <c r="C58">
        <f aca="true" t="shared" si="27" ref="C58:C68">SUM(M58:P58)</f>
        <v>290</v>
      </c>
      <c r="E58" s="39">
        <f>E27</f>
        <v>2</v>
      </c>
      <c r="F58" s="40">
        <f>N27</f>
        <v>125</v>
      </c>
      <c r="G58" s="40">
        <f>O27</f>
        <v>24</v>
      </c>
      <c r="H58" s="41">
        <f aca="true" t="shared" si="28" ref="H58:L59">H27</f>
        <v>139</v>
      </c>
      <c r="I58" s="39">
        <f t="shared" si="28"/>
        <v>10</v>
      </c>
      <c r="J58" s="40">
        <f t="shared" si="28"/>
        <v>133</v>
      </c>
      <c r="K58" s="40">
        <f t="shared" si="28"/>
        <v>16</v>
      </c>
      <c r="L58" s="41">
        <f t="shared" si="28"/>
        <v>131</v>
      </c>
      <c r="M58" s="39">
        <f>M27</f>
        <v>18</v>
      </c>
      <c r="N58" s="40">
        <f>F27</f>
        <v>141</v>
      </c>
      <c r="O58" s="40">
        <f>G27</f>
        <v>8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25"/>
        <v>290</v>
      </c>
      <c r="B59">
        <f t="shared" si="26"/>
        <v>290</v>
      </c>
      <c r="C59">
        <f t="shared" si="27"/>
        <v>290</v>
      </c>
      <c r="E59" s="39">
        <f>E28</f>
        <v>144</v>
      </c>
      <c r="F59" s="40">
        <f>N28</f>
        <v>19</v>
      </c>
      <c r="G59" s="40">
        <f>O28</f>
        <v>122</v>
      </c>
      <c r="H59" s="41">
        <f t="shared" si="28"/>
        <v>5</v>
      </c>
      <c r="I59" s="39">
        <f t="shared" si="28"/>
        <v>136</v>
      </c>
      <c r="J59" s="40">
        <f t="shared" si="28"/>
        <v>11</v>
      </c>
      <c r="K59" s="40">
        <f t="shared" si="28"/>
        <v>130</v>
      </c>
      <c r="L59" s="41">
        <f t="shared" si="28"/>
        <v>13</v>
      </c>
      <c r="M59" s="39">
        <f>M28</f>
        <v>128</v>
      </c>
      <c r="N59" s="40">
        <f>F28</f>
        <v>3</v>
      </c>
      <c r="O59" s="40">
        <f>G28</f>
        <v>138</v>
      </c>
      <c r="P59" s="41">
        <f>P28</f>
        <v>21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25"/>
        <v>290</v>
      </c>
      <c r="B60">
        <f t="shared" si="26"/>
        <v>290</v>
      </c>
      <c r="C60">
        <f t="shared" si="27"/>
        <v>290</v>
      </c>
      <c r="E60" s="42">
        <f>M29</f>
        <v>121</v>
      </c>
      <c r="F60" s="43">
        <f>F29</f>
        <v>6</v>
      </c>
      <c r="G60" s="43">
        <f>G29</f>
        <v>143</v>
      </c>
      <c r="H60" s="46">
        <f>P29</f>
        <v>20</v>
      </c>
      <c r="I60" s="42">
        <f aca="true" t="shared" si="29" ref="I60:L68">I29</f>
        <v>129</v>
      </c>
      <c r="J60" s="43">
        <f t="shared" si="29"/>
        <v>14</v>
      </c>
      <c r="K60" s="43">
        <f t="shared" si="29"/>
        <v>135</v>
      </c>
      <c r="L60" s="46">
        <f t="shared" si="29"/>
        <v>12</v>
      </c>
      <c r="M60" s="42">
        <f>E29</f>
        <v>137</v>
      </c>
      <c r="N60" s="43">
        <f>N29</f>
        <v>22</v>
      </c>
      <c r="O60" s="43">
        <f>O29</f>
        <v>127</v>
      </c>
      <c r="P60" s="46">
        <f>H29</f>
        <v>4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25"/>
        <v>290</v>
      </c>
      <c r="B61">
        <f t="shared" si="26"/>
        <v>290</v>
      </c>
      <c r="C61">
        <f t="shared" si="27"/>
        <v>290</v>
      </c>
      <c r="E61" s="45">
        <f>M30</f>
        <v>47</v>
      </c>
      <c r="F61" s="37">
        <f>F30</f>
        <v>116</v>
      </c>
      <c r="G61" s="37">
        <f>G30</f>
        <v>25</v>
      </c>
      <c r="H61" s="38">
        <f>P30</f>
        <v>102</v>
      </c>
      <c r="I61" s="45">
        <f t="shared" si="29"/>
        <v>39</v>
      </c>
      <c r="J61" s="37">
        <f t="shared" si="29"/>
        <v>108</v>
      </c>
      <c r="K61" s="37">
        <f t="shared" si="29"/>
        <v>33</v>
      </c>
      <c r="L61" s="38">
        <f t="shared" si="29"/>
        <v>110</v>
      </c>
      <c r="M61" s="45">
        <f>E30</f>
        <v>31</v>
      </c>
      <c r="N61" s="37">
        <f>N30</f>
        <v>100</v>
      </c>
      <c r="O61" s="37">
        <f>O30</f>
        <v>41</v>
      </c>
      <c r="P61" s="38">
        <f>H30</f>
        <v>118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25"/>
        <v>290</v>
      </c>
      <c r="B62">
        <f t="shared" si="26"/>
        <v>290</v>
      </c>
      <c r="C62">
        <f t="shared" si="27"/>
        <v>290</v>
      </c>
      <c r="E62" s="39">
        <f aca="true" t="shared" si="30" ref="E62:E67">E31</f>
        <v>26</v>
      </c>
      <c r="F62" s="40">
        <f>N31</f>
        <v>101</v>
      </c>
      <c r="G62" s="40">
        <f>O31</f>
        <v>48</v>
      </c>
      <c r="H62" s="41">
        <f>H31</f>
        <v>115</v>
      </c>
      <c r="I62" s="39">
        <f t="shared" si="29"/>
        <v>34</v>
      </c>
      <c r="J62" s="40">
        <f t="shared" si="29"/>
        <v>109</v>
      </c>
      <c r="K62" s="40">
        <f t="shared" si="29"/>
        <v>40</v>
      </c>
      <c r="L62" s="41">
        <f t="shared" si="29"/>
        <v>107</v>
      </c>
      <c r="M62" s="39">
        <f>M31</f>
        <v>42</v>
      </c>
      <c r="N62" s="40">
        <f>F31</f>
        <v>117</v>
      </c>
      <c r="O62" s="40">
        <f>G31</f>
        <v>32</v>
      </c>
      <c r="P62" s="41">
        <f aca="true" t="shared" si="31" ref="P62:P67">P31</f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25"/>
        <v>290</v>
      </c>
      <c r="B63">
        <f t="shared" si="26"/>
        <v>290</v>
      </c>
      <c r="C63">
        <f t="shared" si="27"/>
        <v>290</v>
      </c>
      <c r="E63" s="39">
        <f t="shared" si="30"/>
        <v>120</v>
      </c>
      <c r="F63" s="40">
        <f>N32</f>
        <v>43</v>
      </c>
      <c r="G63" s="40">
        <f>O32</f>
        <v>98</v>
      </c>
      <c r="H63" s="41">
        <f>H32</f>
        <v>29</v>
      </c>
      <c r="I63" s="39">
        <f t="shared" si="29"/>
        <v>112</v>
      </c>
      <c r="J63" s="40">
        <f t="shared" si="29"/>
        <v>35</v>
      </c>
      <c r="K63" s="40">
        <f t="shared" si="29"/>
        <v>106</v>
      </c>
      <c r="L63" s="41">
        <f t="shared" si="29"/>
        <v>37</v>
      </c>
      <c r="M63" s="39">
        <f>M32</f>
        <v>104</v>
      </c>
      <c r="N63" s="40">
        <f>F32</f>
        <v>27</v>
      </c>
      <c r="O63" s="40">
        <f>G32</f>
        <v>114</v>
      </c>
      <c r="P63" s="41">
        <f t="shared" si="31"/>
        <v>45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25"/>
        <v>290</v>
      </c>
      <c r="B64">
        <f t="shared" si="26"/>
        <v>290</v>
      </c>
      <c r="C64">
        <f t="shared" si="27"/>
        <v>290</v>
      </c>
      <c r="E64" s="42">
        <f>M33</f>
        <v>97</v>
      </c>
      <c r="F64" s="43">
        <f>F33</f>
        <v>30</v>
      </c>
      <c r="G64" s="43">
        <f>G33</f>
        <v>119</v>
      </c>
      <c r="H64" s="46">
        <f>P33</f>
        <v>44</v>
      </c>
      <c r="I64" s="42">
        <f t="shared" si="29"/>
        <v>105</v>
      </c>
      <c r="J64" s="43">
        <f t="shared" si="29"/>
        <v>38</v>
      </c>
      <c r="K64" s="43">
        <f t="shared" si="29"/>
        <v>111</v>
      </c>
      <c r="L64" s="46">
        <f t="shared" si="29"/>
        <v>36</v>
      </c>
      <c r="M64" s="42">
        <f>E33</f>
        <v>113</v>
      </c>
      <c r="N64" s="43">
        <f>N33</f>
        <v>46</v>
      </c>
      <c r="O64" s="43">
        <f>O33</f>
        <v>103</v>
      </c>
      <c r="P64" s="46">
        <f>H33</f>
        <v>28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25"/>
        <v>290</v>
      </c>
      <c r="B65">
        <f t="shared" si="26"/>
        <v>290</v>
      </c>
      <c r="C65">
        <f t="shared" si="27"/>
        <v>290</v>
      </c>
      <c r="E65" s="45">
        <f>M34</f>
        <v>71</v>
      </c>
      <c r="F65" s="37">
        <f>F34</f>
        <v>92</v>
      </c>
      <c r="G65" s="37">
        <f>G34</f>
        <v>49</v>
      </c>
      <c r="H65" s="38">
        <f>P34</f>
        <v>78</v>
      </c>
      <c r="I65" s="45">
        <f t="shared" si="29"/>
        <v>63</v>
      </c>
      <c r="J65" s="37">
        <f t="shared" si="29"/>
        <v>84</v>
      </c>
      <c r="K65" s="37">
        <f t="shared" si="29"/>
        <v>57</v>
      </c>
      <c r="L65" s="38">
        <f t="shared" si="29"/>
        <v>86</v>
      </c>
      <c r="M65" s="45">
        <f>E34</f>
        <v>55</v>
      </c>
      <c r="N65" s="37">
        <f>N34</f>
        <v>76</v>
      </c>
      <c r="O65" s="37">
        <f>O34</f>
        <v>65</v>
      </c>
      <c r="P65" s="38">
        <f>H34</f>
        <v>94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25"/>
        <v>290</v>
      </c>
      <c r="B66">
        <f t="shared" si="26"/>
        <v>290</v>
      </c>
      <c r="C66">
        <f t="shared" si="27"/>
        <v>290</v>
      </c>
      <c r="E66" s="39">
        <f t="shared" si="30"/>
        <v>50</v>
      </c>
      <c r="F66" s="40">
        <f>N35</f>
        <v>77</v>
      </c>
      <c r="G66" s="40">
        <f>O35</f>
        <v>72</v>
      </c>
      <c r="H66" s="41">
        <f>H35</f>
        <v>91</v>
      </c>
      <c r="I66" s="39">
        <f t="shared" si="29"/>
        <v>58</v>
      </c>
      <c r="J66" s="40">
        <f t="shared" si="29"/>
        <v>85</v>
      </c>
      <c r="K66" s="40">
        <f t="shared" si="29"/>
        <v>64</v>
      </c>
      <c r="L66" s="41">
        <f t="shared" si="29"/>
        <v>83</v>
      </c>
      <c r="M66" s="39">
        <f>M35</f>
        <v>66</v>
      </c>
      <c r="N66" s="40">
        <f>F35</f>
        <v>93</v>
      </c>
      <c r="O66" s="40">
        <f>G35</f>
        <v>56</v>
      </c>
      <c r="P66" s="41">
        <f t="shared" si="31"/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25"/>
        <v>290</v>
      </c>
      <c r="B67">
        <f t="shared" si="26"/>
        <v>290</v>
      </c>
      <c r="C67">
        <f t="shared" si="27"/>
        <v>290</v>
      </c>
      <c r="E67" s="39">
        <f t="shared" si="30"/>
        <v>96</v>
      </c>
      <c r="F67" s="40">
        <f>N36</f>
        <v>67</v>
      </c>
      <c r="G67" s="40">
        <f>O36</f>
        <v>74</v>
      </c>
      <c r="H67" s="41">
        <f>H36</f>
        <v>53</v>
      </c>
      <c r="I67" s="39">
        <f t="shared" si="29"/>
        <v>88</v>
      </c>
      <c r="J67" s="40">
        <f t="shared" si="29"/>
        <v>59</v>
      </c>
      <c r="K67" s="40">
        <f t="shared" si="29"/>
        <v>82</v>
      </c>
      <c r="L67" s="41">
        <f t="shared" si="29"/>
        <v>61</v>
      </c>
      <c r="M67" s="39">
        <f>M36</f>
        <v>80</v>
      </c>
      <c r="N67" s="40">
        <f>F36</f>
        <v>51</v>
      </c>
      <c r="O67" s="40">
        <f>G36</f>
        <v>90</v>
      </c>
      <c r="P67" s="41">
        <f t="shared" si="31"/>
        <v>69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25"/>
        <v>290</v>
      </c>
      <c r="B68">
        <f t="shared" si="26"/>
        <v>290</v>
      </c>
      <c r="C68">
        <f t="shared" si="27"/>
        <v>290</v>
      </c>
      <c r="E68" s="42">
        <f>M37</f>
        <v>73</v>
      </c>
      <c r="F68" s="43">
        <f>F37</f>
        <v>54</v>
      </c>
      <c r="G68" s="43">
        <f>G37</f>
        <v>95</v>
      </c>
      <c r="H68" s="46">
        <f>P37</f>
        <v>68</v>
      </c>
      <c r="I68" s="42">
        <f t="shared" si="29"/>
        <v>81</v>
      </c>
      <c r="J68" s="43">
        <f t="shared" si="29"/>
        <v>62</v>
      </c>
      <c r="K68" s="43">
        <f t="shared" si="29"/>
        <v>87</v>
      </c>
      <c r="L68" s="46">
        <f t="shared" si="29"/>
        <v>60</v>
      </c>
      <c r="M68" s="42">
        <f>E37</f>
        <v>89</v>
      </c>
      <c r="N68" s="43">
        <f>N37</f>
        <v>70</v>
      </c>
      <c r="O68" s="43">
        <f>O37</f>
        <v>79</v>
      </c>
      <c r="P68" s="46">
        <f>H37</f>
        <v>52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32" ref="F71:O71">SUM(F57:G58)</f>
        <v>290</v>
      </c>
      <c r="G71" s="44">
        <f t="shared" si="32"/>
        <v>290</v>
      </c>
      <c r="H71" s="44">
        <f t="shared" si="32"/>
        <v>290</v>
      </c>
      <c r="I71" s="44">
        <f t="shared" si="32"/>
        <v>290</v>
      </c>
      <c r="J71" s="44">
        <f t="shared" si="32"/>
        <v>290</v>
      </c>
      <c r="K71" s="44">
        <f t="shared" si="32"/>
        <v>290</v>
      </c>
      <c r="L71" s="44">
        <f t="shared" si="32"/>
        <v>290</v>
      </c>
      <c r="M71" s="44">
        <f t="shared" si="32"/>
        <v>290</v>
      </c>
      <c r="N71" s="44">
        <f t="shared" si="32"/>
        <v>290</v>
      </c>
      <c r="O71" s="44">
        <f t="shared" si="32"/>
        <v>290</v>
      </c>
    </row>
    <row r="72" spans="5:15" ht="12.75">
      <c r="E72" s="44">
        <f aca="true" t="shared" si="33" ref="E72:O81">SUM(E58:F59)</f>
        <v>290</v>
      </c>
      <c r="F72" s="44">
        <f t="shared" si="33"/>
        <v>290</v>
      </c>
      <c r="G72" s="44">
        <f t="shared" si="33"/>
        <v>290</v>
      </c>
      <c r="H72" s="44">
        <f t="shared" si="33"/>
        <v>290</v>
      </c>
      <c r="I72" s="44">
        <f t="shared" si="33"/>
        <v>290</v>
      </c>
      <c r="J72" s="44">
        <f t="shared" si="33"/>
        <v>290</v>
      </c>
      <c r="K72" s="44">
        <f t="shared" si="33"/>
        <v>290</v>
      </c>
      <c r="L72" s="44">
        <f t="shared" si="33"/>
        <v>290</v>
      </c>
      <c r="M72" s="44">
        <f t="shared" si="33"/>
        <v>290</v>
      </c>
      <c r="N72" s="44">
        <f t="shared" si="33"/>
        <v>290</v>
      </c>
      <c r="O72" s="44">
        <f t="shared" si="33"/>
        <v>290</v>
      </c>
    </row>
    <row r="73" spans="5:15" ht="12.75">
      <c r="E73" s="44">
        <f t="shared" si="33"/>
        <v>290</v>
      </c>
      <c r="F73" s="44">
        <f t="shared" si="33"/>
        <v>290</v>
      </c>
      <c r="G73" s="44">
        <f t="shared" si="33"/>
        <v>290</v>
      </c>
      <c r="H73" s="44">
        <f t="shared" si="33"/>
        <v>290</v>
      </c>
      <c r="I73" s="44">
        <f t="shared" si="33"/>
        <v>290</v>
      </c>
      <c r="J73" s="44">
        <f t="shared" si="33"/>
        <v>290</v>
      </c>
      <c r="K73" s="44">
        <f t="shared" si="33"/>
        <v>290</v>
      </c>
      <c r="L73" s="44">
        <f t="shared" si="33"/>
        <v>290</v>
      </c>
      <c r="M73" s="44">
        <f t="shared" si="33"/>
        <v>290</v>
      </c>
      <c r="N73" s="44">
        <f t="shared" si="33"/>
        <v>290</v>
      </c>
      <c r="O73" s="44">
        <f t="shared" si="33"/>
        <v>290</v>
      </c>
    </row>
    <row r="74" spans="5:15" ht="12.75">
      <c r="E74" s="44">
        <f t="shared" si="33"/>
        <v>290</v>
      </c>
      <c r="F74" s="44">
        <f t="shared" si="33"/>
        <v>290</v>
      </c>
      <c r="G74" s="44">
        <f t="shared" si="33"/>
        <v>290</v>
      </c>
      <c r="H74" s="44">
        <f t="shared" si="33"/>
        <v>290</v>
      </c>
      <c r="I74" s="44">
        <f t="shared" si="33"/>
        <v>290</v>
      </c>
      <c r="J74" s="44">
        <f t="shared" si="33"/>
        <v>290</v>
      </c>
      <c r="K74" s="44">
        <f t="shared" si="33"/>
        <v>290</v>
      </c>
      <c r="L74" s="44">
        <f t="shared" si="33"/>
        <v>290</v>
      </c>
      <c r="M74" s="44">
        <f t="shared" si="33"/>
        <v>290</v>
      </c>
      <c r="N74" s="44">
        <f t="shared" si="33"/>
        <v>290</v>
      </c>
      <c r="O74" s="44">
        <f t="shared" si="33"/>
        <v>290</v>
      </c>
    </row>
    <row r="75" spans="5:15" ht="12.75">
      <c r="E75" s="44">
        <f t="shared" si="33"/>
        <v>290</v>
      </c>
      <c r="F75" s="44">
        <f t="shared" si="33"/>
        <v>290</v>
      </c>
      <c r="G75" s="44">
        <f t="shared" si="33"/>
        <v>290</v>
      </c>
      <c r="H75" s="44">
        <f t="shared" si="33"/>
        <v>290</v>
      </c>
      <c r="I75" s="44">
        <f t="shared" si="33"/>
        <v>290</v>
      </c>
      <c r="J75" s="44">
        <f t="shared" si="33"/>
        <v>290</v>
      </c>
      <c r="K75" s="44">
        <f t="shared" si="33"/>
        <v>290</v>
      </c>
      <c r="L75" s="44">
        <f t="shared" si="33"/>
        <v>290</v>
      </c>
      <c r="M75" s="44">
        <f t="shared" si="33"/>
        <v>290</v>
      </c>
      <c r="N75" s="44">
        <f t="shared" si="33"/>
        <v>290</v>
      </c>
      <c r="O75" s="44">
        <f t="shared" si="33"/>
        <v>290</v>
      </c>
    </row>
    <row r="76" spans="5:15" ht="12.75">
      <c r="E76" s="44">
        <f t="shared" si="33"/>
        <v>290</v>
      </c>
      <c r="F76" s="44">
        <f t="shared" si="33"/>
        <v>290</v>
      </c>
      <c r="G76" s="44">
        <f t="shared" si="33"/>
        <v>290</v>
      </c>
      <c r="H76" s="44">
        <f t="shared" si="33"/>
        <v>290</v>
      </c>
      <c r="I76" s="44">
        <f t="shared" si="33"/>
        <v>290</v>
      </c>
      <c r="J76" s="44">
        <f t="shared" si="33"/>
        <v>290</v>
      </c>
      <c r="K76" s="44">
        <f t="shared" si="33"/>
        <v>290</v>
      </c>
      <c r="L76" s="44">
        <f t="shared" si="33"/>
        <v>290</v>
      </c>
      <c r="M76" s="44">
        <f t="shared" si="33"/>
        <v>290</v>
      </c>
      <c r="N76" s="44">
        <f t="shared" si="33"/>
        <v>290</v>
      </c>
      <c r="O76" s="44">
        <f t="shared" si="33"/>
        <v>290</v>
      </c>
    </row>
    <row r="77" spans="5:15" ht="12.75">
      <c r="E77" s="44">
        <f t="shared" si="33"/>
        <v>290</v>
      </c>
      <c r="F77" s="44">
        <f t="shared" si="33"/>
        <v>290</v>
      </c>
      <c r="G77" s="44">
        <f t="shared" si="33"/>
        <v>290</v>
      </c>
      <c r="H77" s="44">
        <f t="shared" si="33"/>
        <v>290</v>
      </c>
      <c r="I77" s="44">
        <f t="shared" si="33"/>
        <v>290</v>
      </c>
      <c r="J77" s="44">
        <f t="shared" si="33"/>
        <v>290</v>
      </c>
      <c r="K77" s="44">
        <f t="shared" si="33"/>
        <v>290</v>
      </c>
      <c r="L77" s="44">
        <f t="shared" si="33"/>
        <v>290</v>
      </c>
      <c r="M77" s="44">
        <f t="shared" si="33"/>
        <v>290</v>
      </c>
      <c r="N77" s="44">
        <f t="shared" si="33"/>
        <v>290</v>
      </c>
      <c r="O77" s="44">
        <f t="shared" si="33"/>
        <v>290</v>
      </c>
    </row>
    <row r="78" spans="5:15" ht="12.75">
      <c r="E78" s="44">
        <f t="shared" si="33"/>
        <v>290</v>
      </c>
      <c r="F78" s="44">
        <f t="shared" si="33"/>
        <v>290</v>
      </c>
      <c r="G78" s="44">
        <f t="shared" si="33"/>
        <v>290</v>
      </c>
      <c r="H78" s="44">
        <f t="shared" si="33"/>
        <v>290</v>
      </c>
      <c r="I78" s="44">
        <f t="shared" si="33"/>
        <v>290</v>
      </c>
      <c r="J78" s="44">
        <f t="shared" si="33"/>
        <v>290</v>
      </c>
      <c r="K78" s="44">
        <f t="shared" si="33"/>
        <v>290</v>
      </c>
      <c r="L78" s="44">
        <f t="shared" si="33"/>
        <v>290</v>
      </c>
      <c r="M78" s="44">
        <f t="shared" si="33"/>
        <v>290</v>
      </c>
      <c r="N78" s="44">
        <f t="shared" si="33"/>
        <v>290</v>
      </c>
      <c r="O78" s="44">
        <f t="shared" si="33"/>
        <v>290</v>
      </c>
    </row>
    <row r="79" spans="5:15" ht="12.75">
      <c r="E79" s="44">
        <f t="shared" si="33"/>
        <v>290</v>
      </c>
      <c r="F79" s="44">
        <f t="shared" si="33"/>
        <v>290</v>
      </c>
      <c r="G79" s="44">
        <f t="shared" si="33"/>
        <v>290</v>
      </c>
      <c r="H79" s="44">
        <f t="shared" si="33"/>
        <v>290</v>
      </c>
      <c r="I79" s="44">
        <f t="shared" si="33"/>
        <v>290</v>
      </c>
      <c r="J79" s="44">
        <f t="shared" si="33"/>
        <v>290</v>
      </c>
      <c r="K79" s="44">
        <f t="shared" si="33"/>
        <v>290</v>
      </c>
      <c r="L79" s="44">
        <f t="shared" si="33"/>
        <v>290</v>
      </c>
      <c r="M79" s="44">
        <f t="shared" si="33"/>
        <v>290</v>
      </c>
      <c r="N79" s="44">
        <f t="shared" si="33"/>
        <v>290</v>
      </c>
      <c r="O79" s="44">
        <f t="shared" si="33"/>
        <v>290</v>
      </c>
    </row>
    <row r="80" spans="5:15" ht="12.75">
      <c r="E80" s="44">
        <f t="shared" si="33"/>
        <v>290</v>
      </c>
      <c r="F80" s="44">
        <f t="shared" si="33"/>
        <v>290</v>
      </c>
      <c r="G80" s="44">
        <f t="shared" si="33"/>
        <v>290</v>
      </c>
      <c r="H80" s="44">
        <f t="shared" si="33"/>
        <v>290</v>
      </c>
      <c r="I80" s="44">
        <f t="shared" si="33"/>
        <v>290</v>
      </c>
      <c r="J80" s="44">
        <f t="shared" si="33"/>
        <v>290</v>
      </c>
      <c r="K80" s="44">
        <f t="shared" si="33"/>
        <v>290</v>
      </c>
      <c r="L80" s="44">
        <f t="shared" si="33"/>
        <v>290</v>
      </c>
      <c r="M80" s="44">
        <f t="shared" si="33"/>
        <v>290</v>
      </c>
      <c r="N80" s="44">
        <f t="shared" si="33"/>
        <v>290</v>
      </c>
      <c r="O80" s="44">
        <f t="shared" si="33"/>
        <v>290</v>
      </c>
    </row>
    <row r="81" spans="5:15" ht="12.75">
      <c r="E81" s="44">
        <f t="shared" si="33"/>
        <v>290</v>
      </c>
      <c r="F81" s="44">
        <f t="shared" si="33"/>
        <v>290</v>
      </c>
      <c r="G81" s="44">
        <f t="shared" si="33"/>
        <v>290</v>
      </c>
      <c r="H81" s="44">
        <f t="shared" si="33"/>
        <v>290</v>
      </c>
      <c r="I81" s="44">
        <f t="shared" si="33"/>
        <v>290</v>
      </c>
      <c r="J81" s="44">
        <f t="shared" si="33"/>
        <v>290</v>
      </c>
      <c r="K81" s="44">
        <f t="shared" si="33"/>
        <v>290</v>
      </c>
      <c r="L81" s="44">
        <f t="shared" si="33"/>
        <v>290</v>
      </c>
      <c r="M81" s="44">
        <f t="shared" si="33"/>
        <v>290</v>
      </c>
      <c r="N81" s="44">
        <f t="shared" si="33"/>
        <v>290</v>
      </c>
      <c r="O81" s="44">
        <f t="shared" si="33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34" ref="F84:P84">E84+1</f>
        <v>2</v>
      </c>
      <c r="G84">
        <f t="shared" si="34"/>
        <v>3</v>
      </c>
      <c r="H84">
        <f t="shared" si="34"/>
        <v>4</v>
      </c>
      <c r="I84">
        <f t="shared" si="34"/>
        <v>5</v>
      </c>
      <c r="J84">
        <f t="shared" si="34"/>
        <v>6</v>
      </c>
      <c r="K84">
        <f t="shared" si="34"/>
        <v>7</v>
      </c>
      <c r="L84">
        <f t="shared" si="34"/>
        <v>8</v>
      </c>
      <c r="M84">
        <f t="shared" si="34"/>
        <v>9</v>
      </c>
      <c r="N84">
        <f t="shared" si="34"/>
        <v>10</v>
      </c>
      <c r="O84">
        <f t="shared" si="34"/>
        <v>11</v>
      </c>
      <c r="P84">
        <f t="shared" si="34"/>
        <v>12</v>
      </c>
    </row>
    <row r="85" spans="5:16" ht="12.75">
      <c r="E85">
        <f>E84+12</f>
        <v>13</v>
      </c>
      <c r="F85">
        <f aca="true" t="shared" si="35" ref="F85:P95">F84+12</f>
        <v>14</v>
      </c>
      <c r="G85">
        <f t="shared" si="35"/>
        <v>15</v>
      </c>
      <c r="H85">
        <f t="shared" si="35"/>
        <v>16</v>
      </c>
      <c r="I85">
        <f t="shared" si="35"/>
        <v>17</v>
      </c>
      <c r="J85">
        <f t="shared" si="35"/>
        <v>18</v>
      </c>
      <c r="K85">
        <f t="shared" si="35"/>
        <v>19</v>
      </c>
      <c r="L85">
        <f t="shared" si="35"/>
        <v>20</v>
      </c>
      <c r="M85">
        <f t="shared" si="35"/>
        <v>21</v>
      </c>
      <c r="N85">
        <f t="shared" si="35"/>
        <v>22</v>
      </c>
      <c r="O85">
        <f t="shared" si="35"/>
        <v>23</v>
      </c>
      <c r="P85">
        <f t="shared" si="35"/>
        <v>24</v>
      </c>
    </row>
    <row r="86" spans="5:16" ht="12.75">
      <c r="E86">
        <f aca="true" t="shared" si="36" ref="E86:E95">E85+12</f>
        <v>25</v>
      </c>
      <c r="F86">
        <f t="shared" si="35"/>
        <v>26</v>
      </c>
      <c r="G86">
        <f t="shared" si="35"/>
        <v>27</v>
      </c>
      <c r="H86">
        <f t="shared" si="35"/>
        <v>28</v>
      </c>
      <c r="I86">
        <f t="shared" si="35"/>
        <v>29</v>
      </c>
      <c r="J86">
        <f t="shared" si="35"/>
        <v>30</v>
      </c>
      <c r="K86">
        <f t="shared" si="35"/>
        <v>31</v>
      </c>
      <c r="L86">
        <f t="shared" si="35"/>
        <v>32</v>
      </c>
      <c r="M86">
        <f t="shared" si="35"/>
        <v>33</v>
      </c>
      <c r="N86">
        <f t="shared" si="35"/>
        <v>34</v>
      </c>
      <c r="O86">
        <f t="shared" si="35"/>
        <v>35</v>
      </c>
      <c r="P86">
        <f t="shared" si="35"/>
        <v>36</v>
      </c>
    </row>
    <row r="87" spans="5:16" ht="12.75">
      <c r="E87">
        <f t="shared" si="36"/>
        <v>37</v>
      </c>
      <c r="F87">
        <f t="shared" si="35"/>
        <v>38</v>
      </c>
      <c r="G87">
        <f t="shared" si="35"/>
        <v>39</v>
      </c>
      <c r="H87">
        <f t="shared" si="35"/>
        <v>40</v>
      </c>
      <c r="I87">
        <f t="shared" si="35"/>
        <v>41</v>
      </c>
      <c r="J87">
        <f t="shared" si="35"/>
        <v>42</v>
      </c>
      <c r="K87">
        <f t="shared" si="35"/>
        <v>43</v>
      </c>
      <c r="L87">
        <f t="shared" si="35"/>
        <v>44</v>
      </c>
      <c r="M87">
        <f t="shared" si="35"/>
        <v>45</v>
      </c>
      <c r="N87">
        <f t="shared" si="35"/>
        <v>46</v>
      </c>
      <c r="O87">
        <f t="shared" si="35"/>
        <v>47</v>
      </c>
      <c r="P87">
        <f t="shared" si="35"/>
        <v>48</v>
      </c>
    </row>
    <row r="88" spans="5:16" ht="12.75">
      <c r="E88">
        <f t="shared" si="36"/>
        <v>49</v>
      </c>
      <c r="F88">
        <f t="shared" si="35"/>
        <v>50</v>
      </c>
      <c r="G88">
        <f t="shared" si="35"/>
        <v>51</v>
      </c>
      <c r="H88">
        <f t="shared" si="35"/>
        <v>52</v>
      </c>
      <c r="I88">
        <f t="shared" si="35"/>
        <v>53</v>
      </c>
      <c r="J88">
        <f t="shared" si="35"/>
        <v>54</v>
      </c>
      <c r="K88">
        <f t="shared" si="35"/>
        <v>55</v>
      </c>
      <c r="L88">
        <f t="shared" si="35"/>
        <v>56</v>
      </c>
      <c r="M88">
        <f t="shared" si="35"/>
        <v>57</v>
      </c>
      <c r="N88">
        <f t="shared" si="35"/>
        <v>58</v>
      </c>
      <c r="O88">
        <f t="shared" si="35"/>
        <v>59</v>
      </c>
      <c r="P88">
        <f t="shared" si="35"/>
        <v>60</v>
      </c>
    </row>
    <row r="89" spans="5:16" ht="12.75">
      <c r="E89">
        <f t="shared" si="36"/>
        <v>61</v>
      </c>
      <c r="F89">
        <f t="shared" si="35"/>
        <v>62</v>
      </c>
      <c r="G89">
        <f t="shared" si="35"/>
        <v>63</v>
      </c>
      <c r="H89">
        <f t="shared" si="35"/>
        <v>64</v>
      </c>
      <c r="I89">
        <f t="shared" si="35"/>
        <v>65</v>
      </c>
      <c r="J89">
        <f t="shared" si="35"/>
        <v>66</v>
      </c>
      <c r="K89">
        <f t="shared" si="35"/>
        <v>67</v>
      </c>
      <c r="L89">
        <f t="shared" si="35"/>
        <v>68</v>
      </c>
      <c r="M89">
        <f t="shared" si="35"/>
        <v>69</v>
      </c>
      <c r="N89">
        <f t="shared" si="35"/>
        <v>70</v>
      </c>
      <c r="O89">
        <f t="shared" si="35"/>
        <v>71</v>
      </c>
      <c r="P89">
        <f t="shared" si="35"/>
        <v>72</v>
      </c>
    </row>
    <row r="90" spans="5:16" ht="12.75">
      <c r="E90">
        <f t="shared" si="36"/>
        <v>73</v>
      </c>
      <c r="F90">
        <f t="shared" si="35"/>
        <v>74</v>
      </c>
      <c r="G90">
        <f t="shared" si="35"/>
        <v>75</v>
      </c>
      <c r="H90">
        <f t="shared" si="35"/>
        <v>76</v>
      </c>
      <c r="I90">
        <f t="shared" si="35"/>
        <v>77</v>
      </c>
      <c r="J90">
        <f t="shared" si="35"/>
        <v>78</v>
      </c>
      <c r="K90">
        <f t="shared" si="35"/>
        <v>79</v>
      </c>
      <c r="L90">
        <f t="shared" si="35"/>
        <v>80</v>
      </c>
      <c r="M90">
        <f t="shared" si="35"/>
        <v>81</v>
      </c>
      <c r="N90">
        <f t="shared" si="35"/>
        <v>82</v>
      </c>
      <c r="O90">
        <f t="shared" si="35"/>
        <v>83</v>
      </c>
      <c r="P90">
        <f t="shared" si="35"/>
        <v>84</v>
      </c>
    </row>
    <row r="91" spans="5:16" ht="12.75">
      <c r="E91">
        <f t="shared" si="36"/>
        <v>85</v>
      </c>
      <c r="F91">
        <f t="shared" si="35"/>
        <v>86</v>
      </c>
      <c r="G91">
        <f t="shared" si="35"/>
        <v>87</v>
      </c>
      <c r="H91">
        <f t="shared" si="35"/>
        <v>88</v>
      </c>
      <c r="I91">
        <f t="shared" si="35"/>
        <v>89</v>
      </c>
      <c r="J91">
        <f t="shared" si="35"/>
        <v>90</v>
      </c>
      <c r="K91">
        <f t="shared" si="35"/>
        <v>91</v>
      </c>
      <c r="L91">
        <f t="shared" si="35"/>
        <v>92</v>
      </c>
      <c r="M91">
        <f t="shared" si="35"/>
        <v>93</v>
      </c>
      <c r="N91">
        <f t="shared" si="35"/>
        <v>94</v>
      </c>
      <c r="O91">
        <f t="shared" si="35"/>
        <v>95</v>
      </c>
      <c r="P91">
        <f t="shared" si="35"/>
        <v>96</v>
      </c>
    </row>
    <row r="92" spans="5:16" ht="12.75">
      <c r="E92">
        <f t="shared" si="36"/>
        <v>97</v>
      </c>
      <c r="F92">
        <f t="shared" si="35"/>
        <v>98</v>
      </c>
      <c r="G92">
        <f t="shared" si="35"/>
        <v>99</v>
      </c>
      <c r="H92">
        <f t="shared" si="35"/>
        <v>100</v>
      </c>
      <c r="I92">
        <f t="shared" si="35"/>
        <v>101</v>
      </c>
      <c r="J92">
        <f t="shared" si="35"/>
        <v>102</v>
      </c>
      <c r="K92">
        <f t="shared" si="35"/>
        <v>103</v>
      </c>
      <c r="L92">
        <f t="shared" si="35"/>
        <v>104</v>
      </c>
      <c r="M92">
        <f t="shared" si="35"/>
        <v>105</v>
      </c>
      <c r="N92">
        <f t="shared" si="35"/>
        <v>106</v>
      </c>
      <c r="O92">
        <f t="shared" si="35"/>
        <v>107</v>
      </c>
      <c r="P92">
        <f t="shared" si="35"/>
        <v>108</v>
      </c>
    </row>
    <row r="93" spans="5:16" ht="12.75">
      <c r="E93">
        <f t="shared" si="36"/>
        <v>109</v>
      </c>
      <c r="F93">
        <f t="shared" si="35"/>
        <v>110</v>
      </c>
      <c r="G93">
        <f t="shared" si="35"/>
        <v>111</v>
      </c>
      <c r="H93">
        <f t="shared" si="35"/>
        <v>112</v>
      </c>
      <c r="I93">
        <f t="shared" si="35"/>
        <v>113</v>
      </c>
      <c r="J93">
        <f t="shared" si="35"/>
        <v>114</v>
      </c>
      <c r="K93">
        <f t="shared" si="35"/>
        <v>115</v>
      </c>
      <c r="L93">
        <f t="shared" si="35"/>
        <v>116</v>
      </c>
      <c r="M93">
        <f t="shared" si="35"/>
        <v>117</v>
      </c>
      <c r="N93">
        <f t="shared" si="35"/>
        <v>118</v>
      </c>
      <c r="O93">
        <f t="shared" si="35"/>
        <v>119</v>
      </c>
      <c r="P93">
        <f t="shared" si="35"/>
        <v>120</v>
      </c>
    </row>
    <row r="94" spans="5:16" ht="12.75">
      <c r="E94">
        <f t="shared" si="36"/>
        <v>121</v>
      </c>
      <c r="F94">
        <f t="shared" si="35"/>
        <v>122</v>
      </c>
      <c r="G94">
        <f t="shared" si="35"/>
        <v>123</v>
      </c>
      <c r="H94">
        <f t="shared" si="35"/>
        <v>124</v>
      </c>
      <c r="I94">
        <f t="shared" si="35"/>
        <v>125</v>
      </c>
      <c r="J94">
        <f t="shared" si="35"/>
        <v>126</v>
      </c>
      <c r="K94">
        <f t="shared" si="35"/>
        <v>127</v>
      </c>
      <c r="L94">
        <f t="shared" si="35"/>
        <v>128</v>
      </c>
      <c r="M94">
        <f t="shared" si="35"/>
        <v>129</v>
      </c>
      <c r="N94">
        <f t="shared" si="35"/>
        <v>130</v>
      </c>
      <c r="O94">
        <f t="shared" si="35"/>
        <v>131</v>
      </c>
      <c r="P94">
        <f t="shared" si="35"/>
        <v>132</v>
      </c>
    </row>
    <row r="95" spans="5:16" ht="12.75">
      <c r="E95">
        <f t="shared" si="36"/>
        <v>133</v>
      </c>
      <c r="F95">
        <f t="shared" si="35"/>
        <v>134</v>
      </c>
      <c r="G95">
        <f t="shared" si="35"/>
        <v>135</v>
      </c>
      <c r="H95">
        <f t="shared" si="35"/>
        <v>136</v>
      </c>
      <c r="I95">
        <f t="shared" si="35"/>
        <v>137</v>
      </c>
      <c r="J95">
        <f t="shared" si="35"/>
        <v>138</v>
      </c>
      <c r="K95">
        <f t="shared" si="35"/>
        <v>139</v>
      </c>
      <c r="L95">
        <f t="shared" si="35"/>
        <v>140</v>
      </c>
      <c r="M95">
        <f t="shared" si="35"/>
        <v>141</v>
      </c>
      <c r="N95">
        <f t="shared" si="35"/>
        <v>142</v>
      </c>
      <c r="O95">
        <f t="shared" si="35"/>
        <v>143</v>
      </c>
      <c r="P95">
        <f t="shared" si="35"/>
        <v>144</v>
      </c>
    </row>
    <row r="98" spans="5:16" ht="12.75">
      <c r="E98">
        <f aca="true" t="shared" si="37" ref="E98:P98">SMALL($E$57:$P$68,E84)</f>
        <v>1</v>
      </c>
      <c r="F98">
        <f t="shared" si="37"/>
        <v>2</v>
      </c>
      <c r="G98">
        <f t="shared" si="37"/>
        <v>3</v>
      </c>
      <c r="H98">
        <f t="shared" si="37"/>
        <v>4</v>
      </c>
      <c r="I98">
        <f t="shared" si="37"/>
        <v>5</v>
      </c>
      <c r="J98">
        <f t="shared" si="37"/>
        <v>6</v>
      </c>
      <c r="K98">
        <f t="shared" si="37"/>
        <v>7</v>
      </c>
      <c r="L98">
        <f t="shared" si="37"/>
        <v>8</v>
      </c>
      <c r="M98">
        <f t="shared" si="37"/>
        <v>9</v>
      </c>
      <c r="N98">
        <f t="shared" si="37"/>
        <v>10</v>
      </c>
      <c r="O98">
        <f t="shared" si="37"/>
        <v>11</v>
      </c>
      <c r="P98">
        <f t="shared" si="37"/>
        <v>12</v>
      </c>
    </row>
    <row r="99" spans="5:16" ht="12.75">
      <c r="E99">
        <f aca="true" t="shared" si="38" ref="E99:P99">SMALL($E$57:$P$68,E85)</f>
        <v>13</v>
      </c>
      <c r="F99">
        <f t="shared" si="38"/>
        <v>14</v>
      </c>
      <c r="G99">
        <f t="shared" si="38"/>
        <v>15</v>
      </c>
      <c r="H99">
        <f t="shared" si="38"/>
        <v>16</v>
      </c>
      <c r="I99">
        <f t="shared" si="38"/>
        <v>17</v>
      </c>
      <c r="J99">
        <f t="shared" si="38"/>
        <v>18</v>
      </c>
      <c r="K99">
        <f t="shared" si="38"/>
        <v>19</v>
      </c>
      <c r="L99">
        <f t="shared" si="38"/>
        <v>20</v>
      </c>
      <c r="M99">
        <f t="shared" si="38"/>
        <v>21</v>
      </c>
      <c r="N99">
        <f t="shared" si="38"/>
        <v>22</v>
      </c>
      <c r="O99">
        <f t="shared" si="38"/>
        <v>23</v>
      </c>
      <c r="P99">
        <f t="shared" si="38"/>
        <v>24</v>
      </c>
    </row>
    <row r="100" spans="5:16" ht="12.75">
      <c r="E100">
        <f aca="true" t="shared" si="39" ref="E100:P100">SMALL($E$57:$P$68,E86)</f>
        <v>25</v>
      </c>
      <c r="F100">
        <f t="shared" si="39"/>
        <v>26</v>
      </c>
      <c r="G100">
        <f t="shared" si="39"/>
        <v>27</v>
      </c>
      <c r="H100">
        <f t="shared" si="39"/>
        <v>28</v>
      </c>
      <c r="I100">
        <f t="shared" si="39"/>
        <v>29</v>
      </c>
      <c r="J100">
        <f t="shared" si="39"/>
        <v>30</v>
      </c>
      <c r="K100">
        <f t="shared" si="39"/>
        <v>31</v>
      </c>
      <c r="L100">
        <f t="shared" si="39"/>
        <v>32</v>
      </c>
      <c r="M100">
        <f t="shared" si="39"/>
        <v>33</v>
      </c>
      <c r="N100">
        <f t="shared" si="39"/>
        <v>34</v>
      </c>
      <c r="O100">
        <f t="shared" si="39"/>
        <v>35</v>
      </c>
      <c r="P100">
        <f t="shared" si="39"/>
        <v>36</v>
      </c>
    </row>
    <row r="101" spans="5:16" ht="12.75">
      <c r="E101">
        <f aca="true" t="shared" si="40" ref="E101:P101">SMALL($E$57:$P$68,E87)</f>
        <v>37</v>
      </c>
      <c r="F101">
        <f t="shared" si="40"/>
        <v>38</v>
      </c>
      <c r="G101">
        <f t="shared" si="40"/>
        <v>39</v>
      </c>
      <c r="H101">
        <f t="shared" si="40"/>
        <v>40</v>
      </c>
      <c r="I101">
        <f t="shared" si="40"/>
        <v>41</v>
      </c>
      <c r="J101">
        <f t="shared" si="40"/>
        <v>42</v>
      </c>
      <c r="K101">
        <f t="shared" si="40"/>
        <v>43</v>
      </c>
      <c r="L101">
        <f t="shared" si="40"/>
        <v>44</v>
      </c>
      <c r="M101">
        <f t="shared" si="40"/>
        <v>45</v>
      </c>
      <c r="N101">
        <f t="shared" si="40"/>
        <v>46</v>
      </c>
      <c r="O101">
        <f t="shared" si="40"/>
        <v>47</v>
      </c>
      <c r="P101">
        <f t="shared" si="40"/>
        <v>48</v>
      </c>
    </row>
    <row r="102" spans="5:16" ht="12.75">
      <c r="E102">
        <f aca="true" t="shared" si="41" ref="E102:P102">SMALL($E$57:$P$68,E88)</f>
        <v>49</v>
      </c>
      <c r="F102">
        <f t="shared" si="41"/>
        <v>50</v>
      </c>
      <c r="G102">
        <f t="shared" si="41"/>
        <v>51</v>
      </c>
      <c r="H102">
        <f t="shared" si="41"/>
        <v>52</v>
      </c>
      <c r="I102">
        <f t="shared" si="41"/>
        <v>53</v>
      </c>
      <c r="J102">
        <f t="shared" si="41"/>
        <v>54</v>
      </c>
      <c r="K102">
        <f t="shared" si="41"/>
        <v>55</v>
      </c>
      <c r="L102">
        <f t="shared" si="41"/>
        <v>56</v>
      </c>
      <c r="M102">
        <f t="shared" si="41"/>
        <v>57</v>
      </c>
      <c r="N102">
        <f t="shared" si="41"/>
        <v>58</v>
      </c>
      <c r="O102">
        <f t="shared" si="41"/>
        <v>59</v>
      </c>
      <c r="P102">
        <f t="shared" si="41"/>
        <v>60</v>
      </c>
    </row>
    <row r="103" spans="5:16" ht="12.75">
      <c r="E103">
        <f aca="true" t="shared" si="42" ref="E103:P103">SMALL($E$57:$P$68,E89)</f>
        <v>61</v>
      </c>
      <c r="F103">
        <f t="shared" si="42"/>
        <v>62</v>
      </c>
      <c r="G103">
        <f t="shared" si="42"/>
        <v>63</v>
      </c>
      <c r="H103">
        <f t="shared" si="42"/>
        <v>64</v>
      </c>
      <c r="I103">
        <f t="shared" si="42"/>
        <v>65</v>
      </c>
      <c r="J103">
        <f t="shared" si="42"/>
        <v>66</v>
      </c>
      <c r="K103">
        <f t="shared" si="42"/>
        <v>67</v>
      </c>
      <c r="L103">
        <f t="shared" si="42"/>
        <v>68</v>
      </c>
      <c r="M103">
        <f t="shared" si="42"/>
        <v>69</v>
      </c>
      <c r="N103">
        <f t="shared" si="42"/>
        <v>70</v>
      </c>
      <c r="O103">
        <f t="shared" si="42"/>
        <v>71</v>
      </c>
      <c r="P103">
        <f t="shared" si="42"/>
        <v>72</v>
      </c>
    </row>
    <row r="104" spans="5:16" ht="12.75">
      <c r="E104">
        <f aca="true" t="shared" si="43" ref="E104:P104">SMALL($E$57:$P$68,E90)</f>
        <v>73</v>
      </c>
      <c r="F104">
        <f t="shared" si="43"/>
        <v>74</v>
      </c>
      <c r="G104">
        <f t="shared" si="43"/>
        <v>75</v>
      </c>
      <c r="H104">
        <f t="shared" si="43"/>
        <v>76</v>
      </c>
      <c r="I104">
        <f t="shared" si="43"/>
        <v>77</v>
      </c>
      <c r="J104">
        <f t="shared" si="43"/>
        <v>78</v>
      </c>
      <c r="K104">
        <f t="shared" si="43"/>
        <v>79</v>
      </c>
      <c r="L104">
        <f t="shared" si="43"/>
        <v>80</v>
      </c>
      <c r="M104">
        <f t="shared" si="43"/>
        <v>81</v>
      </c>
      <c r="N104">
        <f t="shared" si="43"/>
        <v>82</v>
      </c>
      <c r="O104">
        <f t="shared" si="43"/>
        <v>83</v>
      </c>
      <c r="P104">
        <f t="shared" si="43"/>
        <v>84</v>
      </c>
    </row>
    <row r="105" spans="5:16" ht="12.75">
      <c r="E105">
        <f aca="true" t="shared" si="44" ref="E105:P105">SMALL($E$57:$P$68,E91)</f>
        <v>85</v>
      </c>
      <c r="F105">
        <f t="shared" si="44"/>
        <v>86</v>
      </c>
      <c r="G105">
        <f t="shared" si="44"/>
        <v>87</v>
      </c>
      <c r="H105">
        <f t="shared" si="44"/>
        <v>88</v>
      </c>
      <c r="I105">
        <f t="shared" si="44"/>
        <v>89</v>
      </c>
      <c r="J105">
        <f t="shared" si="44"/>
        <v>90</v>
      </c>
      <c r="K105">
        <f t="shared" si="44"/>
        <v>91</v>
      </c>
      <c r="L105">
        <f t="shared" si="44"/>
        <v>92</v>
      </c>
      <c r="M105">
        <f t="shared" si="44"/>
        <v>93</v>
      </c>
      <c r="N105">
        <f t="shared" si="44"/>
        <v>94</v>
      </c>
      <c r="O105">
        <f t="shared" si="44"/>
        <v>95</v>
      </c>
      <c r="P105">
        <f t="shared" si="44"/>
        <v>96</v>
      </c>
    </row>
    <row r="106" spans="5:16" ht="12.75">
      <c r="E106">
        <f aca="true" t="shared" si="45" ref="E106:P106">SMALL($E$57:$P$68,E92)</f>
        <v>97</v>
      </c>
      <c r="F106">
        <f t="shared" si="45"/>
        <v>98</v>
      </c>
      <c r="G106">
        <f t="shared" si="45"/>
        <v>99</v>
      </c>
      <c r="H106">
        <f t="shared" si="45"/>
        <v>100</v>
      </c>
      <c r="I106">
        <f t="shared" si="45"/>
        <v>101</v>
      </c>
      <c r="J106">
        <f t="shared" si="45"/>
        <v>102</v>
      </c>
      <c r="K106">
        <f t="shared" si="45"/>
        <v>103</v>
      </c>
      <c r="L106">
        <f t="shared" si="45"/>
        <v>104</v>
      </c>
      <c r="M106">
        <f t="shared" si="45"/>
        <v>105</v>
      </c>
      <c r="N106">
        <f t="shared" si="45"/>
        <v>106</v>
      </c>
      <c r="O106">
        <f t="shared" si="45"/>
        <v>107</v>
      </c>
      <c r="P106">
        <f t="shared" si="45"/>
        <v>108</v>
      </c>
    </row>
    <row r="107" spans="5:16" ht="12.75">
      <c r="E107">
        <f aca="true" t="shared" si="46" ref="E107:P107">SMALL($E$57:$P$68,E93)</f>
        <v>109</v>
      </c>
      <c r="F107">
        <f t="shared" si="46"/>
        <v>110</v>
      </c>
      <c r="G107">
        <f t="shared" si="46"/>
        <v>111</v>
      </c>
      <c r="H107">
        <f t="shared" si="46"/>
        <v>112</v>
      </c>
      <c r="I107">
        <f t="shared" si="46"/>
        <v>113</v>
      </c>
      <c r="J107">
        <f t="shared" si="46"/>
        <v>114</v>
      </c>
      <c r="K107">
        <f t="shared" si="46"/>
        <v>115</v>
      </c>
      <c r="L107">
        <f t="shared" si="46"/>
        <v>116</v>
      </c>
      <c r="M107">
        <f t="shared" si="46"/>
        <v>117</v>
      </c>
      <c r="N107">
        <f t="shared" si="46"/>
        <v>118</v>
      </c>
      <c r="O107">
        <f t="shared" si="46"/>
        <v>119</v>
      </c>
      <c r="P107">
        <f t="shared" si="46"/>
        <v>120</v>
      </c>
    </row>
    <row r="108" spans="5:16" ht="12.75">
      <c r="E108">
        <f aca="true" t="shared" si="47" ref="E108:P108">SMALL($E$57:$P$68,E94)</f>
        <v>121</v>
      </c>
      <c r="F108">
        <f t="shared" si="47"/>
        <v>122</v>
      </c>
      <c r="G108">
        <f t="shared" si="47"/>
        <v>123</v>
      </c>
      <c r="H108">
        <f t="shared" si="47"/>
        <v>124</v>
      </c>
      <c r="I108">
        <f t="shared" si="47"/>
        <v>125</v>
      </c>
      <c r="J108">
        <f t="shared" si="47"/>
        <v>126</v>
      </c>
      <c r="K108">
        <f t="shared" si="47"/>
        <v>127</v>
      </c>
      <c r="L108">
        <f t="shared" si="47"/>
        <v>128</v>
      </c>
      <c r="M108">
        <f t="shared" si="47"/>
        <v>129</v>
      </c>
      <c r="N108">
        <f t="shared" si="47"/>
        <v>130</v>
      </c>
      <c r="O108">
        <f t="shared" si="47"/>
        <v>131</v>
      </c>
      <c r="P108">
        <f t="shared" si="47"/>
        <v>132</v>
      </c>
    </row>
    <row r="109" spans="5:16" ht="12.75">
      <c r="E109">
        <f aca="true" t="shared" si="48" ref="E109:P109">SMALL($E$57:$P$68,E95)</f>
        <v>133</v>
      </c>
      <c r="F109">
        <f t="shared" si="48"/>
        <v>134</v>
      </c>
      <c r="G109">
        <f t="shared" si="48"/>
        <v>135</v>
      </c>
      <c r="H109">
        <f t="shared" si="48"/>
        <v>136</v>
      </c>
      <c r="I109">
        <f t="shared" si="48"/>
        <v>137</v>
      </c>
      <c r="J109">
        <f t="shared" si="48"/>
        <v>138</v>
      </c>
      <c r="K109">
        <f t="shared" si="48"/>
        <v>139</v>
      </c>
      <c r="L109">
        <f t="shared" si="48"/>
        <v>140</v>
      </c>
      <c r="M109">
        <f t="shared" si="48"/>
        <v>141</v>
      </c>
      <c r="N109">
        <f t="shared" si="48"/>
        <v>142</v>
      </c>
      <c r="O109">
        <f t="shared" si="48"/>
        <v>143</v>
      </c>
      <c r="P109">
        <f t="shared" si="48"/>
        <v>144</v>
      </c>
    </row>
    <row r="112" spans="5:16" ht="12.75">
      <c r="E112" s="6">
        <f aca="true" t="shared" si="49" ref="E112:P112">E84-E98</f>
        <v>0</v>
      </c>
      <c r="F112" s="6">
        <f t="shared" si="49"/>
        <v>0</v>
      </c>
      <c r="G112" s="6">
        <f t="shared" si="49"/>
        <v>0</v>
      </c>
      <c r="H112" s="6">
        <f t="shared" si="49"/>
        <v>0</v>
      </c>
      <c r="I112" s="6">
        <f t="shared" si="49"/>
        <v>0</v>
      </c>
      <c r="J112" s="6">
        <f t="shared" si="49"/>
        <v>0</v>
      </c>
      <c r="K112" s="6">
        <f t="shared" si="49"/>
        <v>0</v>
      </c>
      <c r="L112" s="6">
        <f t="shared" si="49"/>
        <v>0</v>
      </c>
      <c r="M112" s="6">
        <f t="shared" si="49"/>
        <v>0</v>
      </c>
      <c r="N112" s="6">
        <f t="shared" si="49"/>
        <v>0</v>
      </c>
      <c r="O112" s="6">
        <f t="shared" si="49"/>
        <v>0</v>
      </c>
      <c r="P112" s="6">
        <f t="shared" si="49"/>
        <v>0</v>
      </c>
    </row>
    <row r="113" spans="5:16" ht="12.75">
      <c r="E113" s="6">
        <f aca="true" t="shared" si="50" ref="E113:P113">E85-E99</f>
        <v>0</v>
      </c>
      <c r="F113" s="6">
        <f t="shared" si="50"/>
        <v>0</v>
      </c>
      <c r="G113" s="6">
        <f t="shared" si="50"/>
        <v>0</v>
      </c>
      <c r="H113" s="6">
        <f t="shared" si="50"/>
        <v>0</v>
      </c>
      <c r="I113" s="6">
        <f t="shared" si="50"/>
        <v>0</v>
      </c>
      <c r="J113" s="6">
        <f t="shared" si="50"/>
        <v>0</v>
      </c>
      <c r="K113" s="6">
        <f t="shared" si="50"/>
        <v>0</v>
      </c>
      <c r="L113" s="6">
        <f t="shared" si="50"/>
        <v>0</v>
      </c>
      <c r="M113" s="6">
        <f t="shared" si="50"/>
        <v>0</v>
      </c>
      <c r="N113" s="6">
        <f t="shared" si="50"/>
        <v>0</v>
      </c>
      <c r="O113" s="6">
        <f t="shared" si="50"/>
        <v>0</v>
      </c>
      <c r="P113" s="6">
        <f t="shared" si="50"/>
        <v>0</v>
      </c>
    </row>
    <row r="114" spans="5:16" ht="12.75">
      <c r="E114" s="6">
        <f aca="true" t="shared" si="51" ref="E114:P114">E86-E100</f>
        <v>0</v>
      </c>
      <c r="F114" s="6">
        <f t="shared" si="51"/>
        <v>0</v>
      </c>
      <c r="G114" s="6">
        <f t="shared" si="51"/>
        <v>0</v>
      </c>
      <c r="H114" s="6">
        <f t="shared" si="51"/>
        <v>0</v>
      </c>
      <c r="I114" s="6">
        <f t="shared" si="51"/>
        <v>0</v>
      </c>
      <c r="J114" s="6">
        <f t="shared" si="51"/>
        <v>0</v>
      </c>
      <c r="K114" s="6">
        <f t="shared" si="51"/>
        <v>0</v>
      </c>
      <c r="L114" s="6">
        <f t="shared" si="51"/>
        <v>0</v>
      </c>
      <c r="M114" s="6">
        <f t="shared" si="51"/>
        <v>0</v>
      </c>
      <c r="N114" s="6">
        <f t="shared" si="51"/>
        <v>0</v>
      </c>
      <c r="O114" s="6">
        <f t="shared" si="51"/>
        <v>0</v>
      </c>
      <c r="P114" s="6">
        <f t="shared" si="51"/>
        <v>0</v>
      </c>
    </row>
    <row r="115" spans="5:16" ht="12.75">
      <c r="E115" s="6">
        <f aca="true" t="shared" si="52" ref="E115:P115">E87-E101</f>
        <v>0</v>
      </c>
      <c r="F115" s="6">
        <f t="shared" si="52"/>
        <v>0</v>
      </c>
      <c r="G115" s="6">
        <f t="shared" si="52"/>
        <v>0</v>
      </c>
      <c r="H115" s="6">
        <f t="shared" si="52"/>
        <v>0</v>
      </c>
      <c r="I115" s="6">
        <f t="shared" si="52"/>
        <v>0</v>
      </c>
      <c r="J115" s="6">
        <f t="shared" si="52"/>
        <v>0</v>
      </c>
      <c r="K115" s="6">
        <f t="shared" si="52"/>
        <v>0</v>
      </c>
      <c r="L115" s="6">
        <f t="shared" si="52"/>
        <v>0</v>
      </c>
      <c r="M115" s="6">
        <f t="shared" si="52"/>
        <v>0</v>
      </c>
      <c r="N115" s="6">
        <f t="shared" si="52"/>
        <v>0</v>
      </c>
      <c r="O115" s="6">
        <f t="shared" si="52"/>
        <v>0</v>
      </c>
      <c r="P115" s="6">
        <f t="shared" si="52"/>
        <v>0</v>
      </c>
    </row>
    <row r="116" spans="5:16" ht="12.75">
      <c r="E116" s="6">
        <f aca="true" t="shared" si="53" ref="E116:P116">E88-E102</f>
        <v>0</v>
      </c>
      <c r="F116" s="6">
        <f t="shared" si="53"/>
        <v>0</v>
      </c>
      <c r="G116" s="6">
        <f t="shared" si="53"/>
        <v>0</v>
      </c>
      <c r="H116" s="6">
        <f t="shared" si="53"/>
        <v>0</v>
      </c>
      <c r="I116" s="6">
        <f t="shared" si="53"/>
        <v>0</v>
      </c>
      <c r="J116" s="6">
        <f t="shared" si="53"/>
        <v>0</v>
      </c>
      <c r="K116" s="6">
        <f t="shared" si="53"/>
        <v>0</v>
      </c>
      <c r="L116" s="6">
        <f t="shared" si="53"/>
        <v>0</v>
      </c>
      <c r="M116" s="6">
        <f t="shared" si="53"/>
        <v>0</v>
      </c>
      <c r="N116" s="6">
        <f t="shared" si="53"/>
        <v>0</v>
      </c>
      <c r="O116" s="6">
        <f t="shared" si="53"/>
        <v>0</v>
      </c>
      <c r="P116" s="6">
        <f t="shared" si="53"/>
        <v>0</v>
      </c>
    </row>
    <row r="117" spans="5:16" ht="12.75">
      <c r="E117" s="6">
        <f aca="true" t="shared" si="54" ref="E117:P117">E89-E103</f>
        <v>0</v>
      </c>
      <c r="F117" s="6">
        <f t="shared" si="54"/>
        <v>0</v>
      </c>
      <c r="G117" s="6">
        <f t="shared" si="54"/>
        <v>0</v>
      </c>
      <c r="H117" s="6">
        <f t="shared" si="54"/>
        <v>0</v>
      </c>
      <c r="I117" s="6">
        <f t="shared" si="54"/>
        <v>0</v>
      </c>
      <c r="J117" s="6">
        <f t="shared" si="54"/>
        <v>0</v>
      </c>
      <c r="K117" s="6">
        <f t="shared" si="54"/>
        <v>0</v>
      </c>
      <c r="L117" s="6">
        <f t="shared" si="54"/>
        <v>0</v>
      </c>
      <c r="M117" s="6">
        <f t="shared" si="54"/>
        <v>0</v>
      </c>
      <c r="N117" s="6">
        <f t="shared" si="54"/>
        <v>0</v>
      </c>
      <c r="O117" s="6">
        <f t="shared" si="54"/>
        <v>0</v>
      </c>
      <c r="P117" s="6">
        <f t="shared" si="54"/>
        <v>0</v>
      </c>
    </row>
    <row r="118" spans="5:16" ht="12.75">
      <c r="E118" s="6">
        <f aca="true" t="shared" si="55" ref="E118:P118">E90-E104</f>
        <v>0</v>
      </c>
      <c r="F118" s="6">
        <f t="shared" si="55"/>
        <v>0</v>
      </c>
      <c r="G118" s="6">
        <f t="shared" si="55"/>
        <v>0</v>
      </c>
      <c r="H118" s="6">
        <f t="shared" si="55"/>
        <v>0</v>
      </c>
      <c r="I118" s="6">
        <f t="shared" si="55"/>
        <v>0</v>
      </c>
      <c r="J118" s="6">
        <f t="shared" si="55"/>
        <v>0</v>
      </c>
      <c r="K118" s="6">
        <f t="shared" si="55"/>
        <v>0</v>
      </c>
      <c r="L118" s="6">
        <f t="shared" si="55"/>
        <v>0</v>
      </c>
      <c r="M118" s="6">
        <f t="shared" si="55"/>
        <v>0</v>
      </c>
      <c r="N118" s="6">
        <f t="shared" si="55"/>
        <v>0</v>
      </c>
      <c r="O118" s="6">
        <f t="shared" si="55"/>
        <v>0</v>
      </c>
      <c r="P118" s="6">
        <f t="shared" si="55"/>
        <v>0</v>
      </c>
    </row>
    <row r="119" spans="5:16" ht="12.75">
      <c r="E119" s="6">
        <f aca="true" t="shared" si="56" ref="E119:P119">E91-E105</f>
        <v>0</v>
      </c>
      <c r="F119" s="6">
        <f t="shared" si="56"/>
        <v>0</v>
      </c>
      <c r="G119" s="6">
        <f t="shared" si="56"/>
        <v>0</v>
      </c>
      <c r="H119" s="6">
        <f t="shared" si="56"/>
        <v>0</v>
      </c>
      <c r="I119" s="6">
        <f t="shared" si="56"/>
        <v>0</v>
      </c>
      <c r="J119" s="6">
        <f t="shared" si="56"/>
        <v>0</v>
      </c>
      <c r="K119" s="6">
        <f t="shared" si="56"/>
        <v>0</v>
      </c>
      <c r="L119" s="6">
        <f t="shared" si="56"/>
        <v>0</v>
      </c>
      <c r="M119" s="6">
        <f t="shared" si="56"/>
        <v>0</v>
      </c>
      <c r="N119" s="6">
        <f t="shared" si="56"/>
        <v>0</v>
      </c>
      <c r="O119" s="6">
        <f t="shared" si="56"/>
        <v>0</v>
      </c>
      <c r="P119" s="6">
        <f t="shared" si="56"/>
        <v>0</v>
      </c>
    </row>
    <row r="120" spans="5:16" ht="12.75">
      <c r="E120" s="6">
        <f aca="true" t="shared" si="57" ref="E120:P120">E92-E106</f>
        <v>0</v>
      </c>
      <c r="F120" s="6">
        <f t="shared" si="57"/>
        <v>0</v>
      </c>
      <c r="G120" s="6">
        <f t="shared" si="57"/>
        <v>0</v>
      </c>
      <c r="H120" s="6">
        <f t="shared" si="57"/>
        <v>0</v>
      </c>
      <c r="I120" s="6">
        <f t="shared" si="57"/>
        <v>0</v>
      </c>
      <c r="J120" s="6">
        <f t="shared" si="57"/>
        <v>0</v>
      </c>
      <c r="K120" s="6">
        <f t="shared" si="57"/>
        <v>0</v>
      </c>
      <c r="L120" s="6">
        <f t="shared" si="57"/>
        <v>0</v>
      </c>
      <c r="M120" s="6">
        <f t="shared" si="57"/>
        <v>0</v>
      </c>
      <c r="N120" s="6">
        <f t="shared" si="57"/>
        <v>0</v>
      </c>
      <c r="O120" s="6">
        <f t="shared" si="57"/>
        <v>0</v>
      </c>
      <c r="P120" s="6">
        <f t="shared" si="57"/>
        <v>0</v>
      </c>
    </row>
    <row r="121" spans="5:16" ht="12.75">
      <c r="E121" s="6">
        <f aca="true" t="shared" si="58" ref="E121:P121">E93-E107</f>
        <v>0</v>
      </c>
      <c r="F121" s="6">
        <f t="shared" si="58"/>
        <v>0</v>
      </c>
      <c r="G121" s="6">
        <f t="shared" si="58"/>
        <v>0</v>
      </c>
      <c r="H121" s="6">
        <f t="shared" si="58"/>
        <v>0</v>
      </c>
      <c r="I121" s="6">
        <f t="shared" si="58"/>
        <v>0</v>
      </c>
      <c r="J121" s="6">
        <f t="shared" si="58"/>
        <v>0</v>
      </c>
      <c r="K121" s="6">
        <f t="shared" si="58"/>
        <v>0</v>
      </c>
      <c r="L121" s="6">
        <f t="shared" si="58"/>
        <v>0</v>
      </c>
      <c r="M121" s="6">
        <f t="shared" si="58"/>
        <v>0</v>
      </c>
      <c r="N121" s="6">
        <f t="shared" si="58"/>
        <v>0</v>
      </c>
      <c r="O121" s="6">
        <f t="shared" si="58"/>
        <v>0</v>
      </c>
      <c r="P121" s="6">
        <f t="shared" si="58"/>
        <v>0</v>
      </c>
    </row>
    <row r="122" spans="5:16" ht="12.75">
      <c r="E122" s="6">
        <f aca="true" t="shared" si="59" ref="E122:P122">E94-E108</f>
        <v>0</v>
      </c>
      <c r="F122" s="6">
        <f t="shared" si="59"/>
        <v>0</v>
      </c>
      <c r="G122" s="6">
        <f t="shared" si="59"/>
        <v>0</v>
      </c>
      <c r="H122" s="6">
        <f t="shared" si="59"/>
        <v>0</v>
      </c>
      <c r="I122" s="6">
        <f t="shared" si="59"/>
        <v>0</v>
      </c>
      <c r="J122" s="6">
        <f t="shared" si="59"/>
        <v>0</v>
      </c>
      <c r="K122" s="6">
        <f t="shared" si="59"/>
        <v>0</v>
      </c>
      <c r="L122" s="6">
        <f t="shared" si="59"/>
        <v>0</v>
      </c>
      <c r="M122" s="6">
        <f t="shared" si="59"/>
        <v>0</v>
      </c>
      <c r="N122" s="6">
        <f t="shared" si="59"/>
        <v>0</v>
      </c>
      <c r="O122" s="6">
        <f t="shared" si="59"/>
        <v>0</v>
      </c>
      <c r="P122" s="6">
        <f t="shared" si="59"/>
        <v>0</v>
      </c>
    </row>
    <row r="123" spans="5:16" ht="12.75">
      <c r="E123" s="6">
        <f aca="true" t="shared" si="60" ref="E123:P123">E95-E109</f>
        <v>0</v>
      </c>
      <c r="F123" s="6">
        <f t="shared" si="60"/>
        <v>0</v>
      </c>
      <c r="G123" s="6">
        <f t="shared" si="60"/>
        <v>0</v>
      </c>
      <c r="H123" s="6">
        <f t="shared" si="60"/>
        <v>0</v>
      </c>
      <c r="I123" s="6">
        <f t="shared" si="60"/>
        <v>0</v>
      </c>
      <c r="J123" s="6">
        <f t="shared" si="60"/>
        <v>0</v>
      </c>
      <c r="K123" s="6">
        <f t="shared" si="60"/>
        <v>0</v>
      </c>
      <c r="L123" s="6">
        <f t="shared" si="60"/>
        <v>0</v>
      </c>
      <c r="M123" s="6">
        <f t="shared" si="60"/>
        <v>0</v>
      </c>
      <c r="N123" s="6">
        <f t="shared" si="60"/>
        <v>0</v>
      </c>
      <c r="O123" s="6">
        <f t="shared" si="60"/>
        <v>0</v>
      </c>
      <c r="P123" s="6">
        <f t="shared" si="60"/>
        <v>0</v>
      </c>
    </row>
    <row r="126" ht="12.75">
      <c r="E126" s="7" t="s">
        <v>2</v>
      </c>
    </row>
    <row r="128" spans="5:16" ht="12.75">
      <c r="E128">
        <f aca="true" t="shared" si="61" ref="E128:P128">SUM(E132:E135)</f>
        <v>290</v>
      </c>
      <c r="F128">
        <f t="shared" si="61"/>
        <v>290</v>
      </c>
      <c r="G128">
        <f t="shared" si="61"/>
        <v>290</v>
      </c>
      <c r="H128">
        <f t="shared" si="61"/>
        <v>290</v>
      </c>
      <c r="I128">
        <f t="shared" si="61"/>
        <v>290</v>
      </c>
      <c r="J128">
        <f t="shared" si="61"/>
        <v>290</v>
      </c>
      <c r="K128">
        <f t="shared" si="61"/>
        <v>290</v>
      </c>
      <c r="L128">
        <f t="shared" si="61"/>
        <v>290</v>
      </c>
      <c r="M128">
        <f t="shared" si="61"/>
        <v>290</v>
      </c>
      <c r="N128">
        <f t="shared" si="61"/>
        <v>290</v>
      </c>
      <c r="O128">
        <f t="shared" si="61"/>
        <v>290</v>
      </c>
      <c r="P128">
        <f t="shared" si="61"/>
        <v>290</v>
      </c>
    </row>
    <row r="129" spans="2:19" ht="12.75">
      <c r="B129">
        <f>+E132+F133+G134+H135</f>
        <v>290</v>
      </c>
      <c r="E129">
        <f aca="true" t="shared" si="62" ref="E129:P129">SUM(E136:E139)</f>
        <v>290</v>
      </c>
      <c r="F129">
        <f t="shared" si="62"/>
        <v>290</v>
      </c>
      <c r="G129">
        <f t="shared" si="62"/>
        <v>290</v>
      </c>
      <c r="H129">
        <f t="shared" si="62"/>
        <v>290</v>
      </c>
      <c r="I129">
        <f t="shared" si="62"/>
        <v>290</v>
      </c>
      <c r="J129">
        <f t="shared" si="62"/>
        <v>290</v>
      </c>
      <c r="K129">
        <f t="shared" si="62"/>
        <v>290</v>
      </c>
      <c r="L129">
        <f t="shared" si="62"/>
        <v>290</v>
      </c>
      <c r="M129">
        <f t="shared" si="62"/>
        <v>290</v>
      </c>
      <c r="N129">
        <f t="shared" si="62"/>
        <v>290</v>
      </c>
      <c r="O129">
        <f t="shared" si="62"/>
        <v>290</v>
      </c>
      <c r="P129">
        <f t="shared" si="62"/>
        <v>290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63" ref="E130:P130">SUM(E140:E143)</f>
        <v>290</v>
      </c>
      <c r="F130">
        <f t="shared" si="63"/>
        <v>290</v>
      </c>
      <c r="G130">
        <f t="shared" si="63"/>
        <v>290</v>
      </c>
      <c r="H130">
        <f t="shared" si="63"/>
        <v>290</v>
      </c>
      <c r="I130">
        <f t="shared" si="63"/>
        <v>290</v>
      </c>
      <c r="J130">
        <f t="shared" si="63"/>
        <v>290</v>
      </c>
      <c r="K130">
        <f t="shared" si="63"/>
        <v>290</v>
      </c>
      <c r="L130">
        <f t="shared" si="63"/>
        <v>290</v>
      </c>
      <c r="M130">
        <f t="shared" si="63"/>
        <v>290</v>
      </c>
      <c r="N130">
        <f t="shared" si="63"/>
        <v>290</v>
      </c>
      <c r="O130">
        <f t="shared" si="63"/>
        <v>290</v>
      </c>
      <c r="P130">
        <f t="shared" si="63"/>
        <v>290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64" ref="E132:P132">E57</f>
        <v>23</v>
      </c>
      <c r="F132" s="48">
        <f t="shared" si="64"/>
        <v>140</v>
      </c>
      <c r="G132" s="48">
        <f t="shared" si="64"/>
        <v>1</v>
      </c>
      <c r="H132" s="49">
        <f t="shared" si="64"/>
        <v>126</v>
      </c>
      <c r="I132" s="47">
        <f t="shared" si="64"/>
        <v>15</v>
      </c>
      <c r="J132" s="48">
        <f t="shared" si="64"/>
        <v>132</v>
      </c>
      <c r="K132" s="48">
        <f t="shared" si="64"/>
        <v>9</v>
      </c>
      <c r="L132" s="49">
        <f t="shared" si="64"/>
        <v>134</v>
      </c>
      <c r="M132" s="47">
        <f t="shared" si="64"/>
        <v>7</v>
      </c>
      <c r="N132" s="48">
        <f t="shared" si="64"/>
        <v>124</v>
      </c>
      <c r="O132" s="48">
        <f t="shared" si="64"/>
        <v>17</v>
      </c>
      <c r="P132" s="49">
        <f t="shared" si="64"/>
        <v>142</v>
      </c>
    </row>
    <row r="133" spans="1:19" ht="12.75">
      <c r="A133">
        <f aca="true" t="shared" si="65" ref="A133:A143">SUM(E133:H133)</f>
        <v>290</v>
      </c>
      <c r="B133">
        <f aca="true" t="shared" si="66" ref="B133:B143">SUM(I133:L133)</f>
        <v>290</v>
      </c>
      <c r="C133">
        <f aca="true" t="shared" si="67" ref="C133:C143">SUM(M133:P133)</f>
        <v>290</v>
      </c>
      <c r="E133" s="50">
        <f aca="true" t="shared" si="68" ref="E133:P133">E58</f>
        <v>2</v>
      </c>
      <c r="F133" s="3">
        <f t="shared" si="68"/>
        <v>125</v>
      </c>
      <c r="G133" s="3">
        <f t="shared" si="68"/>
        <v>24</v>
      </c>
      <c r="H133" s="51">
        <f t="shared" si="68"/>
        <v>139</v>
      </c>
      <c r="I133" s="50">
        <f t="shared" si="68"/>
        <v>10</v>
      </c>
      <c r="J133" s="3">
        <f t="shared" si="68"/>
        <v>133</v>
      </c>
      <c r="K133" s="3">
        <f t="shared" si="68"/>
        <v>16</v>
      </c>
      <c r="L133" s="51">
        <f t="shared" si="68"/>
        <v>131</v>
      </c>
      <c r="M133" s="50">
        <f t="shared" si="68"/>
        <v>18</v>
      </c>
      <c r="N133" s="3">
        <f t="shared" si="68"/>
        <v>141</v>
      </c>
      <c r="O133" s="3">
        <f t="shared" si="68"/>
        <v>8</v>
      </c>
      <c r="P133" s="51">
        <f t="shared" si="68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65"/>
        <v>290</v>
      </c>
      <c r="B134">
        <f t="shared" si="66"/>
        <v>290</v>
      </c>
      <c r="C134">
        <f t="shared" si="67"/>
        <v>290</v>
      </c>
      <c r="E134" s="52">
        <f aca="true" t="shared" si="69" ref="E134:P134">E59</f>
        <v>144</v>
      </c>
      <c r="F134" s="4">
        <f t="shared" si="69"/>
        <v>19</v>
      </c>
      <c r="G134" s="4">
        <f t="shared" si="69"/>
        <v>122</v>
      </c>
      <c r="H134" s="53">
        <f t="shared" si="69"/>
        <v>5</v>
      </c>
      <c r="I134" s="52">
        <f t="shared" si="69"/>
        <v>136</v>
      </c>
      <c r="J134" s="4">
        <f t="shared" si="69"/>
        <v>11</v>
      </c>
      <c r="K134" s="4">
        <f t="shared" si="69"/>
        <v>130</v>
      </c>
      <c r="L134" s="53">
        <f t="shared" si="69"/>
        <v>13</v>
      </c>
      <c r="M134" s="52">
        <f t="shared" si="69"/>
        <v>128</v>
      </c>
      <c r="N134" s="4">
        <f t="shared" si="69"/>
        <v>3</v>
      </c>
      <c r="O134" s="4">
        <f t="shared" si="69"/>
        <v>138</v>
      </c>
      <c r="P134" s="53">
        <f t="shared" si="69"/>
        <v>21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65"/>
        <v>290</v>
      </c>
      <c r="B135">
        <f t="shared" si="66"/>
        <v>290</v>
      </c>
      <c r="C135">
        <f t="shared" si="67"/>
        <v>290</v>
      </c>
      <c r="E135" s="54">
        <f aca="true" t="shared" si="70" ref="E135:P135">E60</f>
        <v>121</v>
      </c>
      <c r="F135" s="55">
        <f t="shared" si="70"/>
        <v>6</v>
      </c>
      <c r="G135" s="55">
        <f t="shared" si="70"/>
        <v>143</v>
      </c>
      <c r="H135" s="56">
        <f t="shared" si="70"/>
        <v>20</v>
      </c>
      <c r="I135" s="54">
        <f t="shared" si="70"/>
        <v>129</v>
      </c>
      <c r="J135" s="55">
        <f t="shared" si="70"/>
        <v>14</v>
      </c>
      <c r="K135" s="55">
        <f t="shared" si="70"/>
        <v>135</v>
      </c>
      <c r="L135" s="56">
        <f t="shared" si="70"/>
        <v>12</v>
      </c>
      <c r="M135" s="54">
        <f t="shared" si="70"/>
        <v>137</v>
      </c>
      <c r="N135" s="55">
        <f t="shared" si="70"/>
        <v>22</v>
      </c>
      <c r="O135" s="55">
        <f t="shared" si="70"/>
        <v>127</v>
      </c>
      <c r="P135" s="56">
        <f t="shared" si="70"/>
        <v>4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65"/>
        <v>290</v>
      </c>
      <c r="B136">
        <f t="shared" si="66"/>
        <v>290</v>
      </c>
      <c r="C136">
        <f t="shared" si="67"/>
        <v>290</v>
      </c>
      <c r="E136" s="57">
        <f aca="true" t="shared" si="71" ref="E136:P136">E61</f>
        <v>47</v>
      </c>
      <c r="F136" s="58">
        <f t="shared" si="71"/>
        <v>116</v>
      </c>
      <c r="G136" s="58">
        <f t="shared" si="71"/>
        <v>25</v>
      </c>
      <c r="H136" s="59">
        <f t="shared" si="71"/>
        <v>102</v>
      </c>
      <c r="I136" s="57">
        <f t="shared" si="71"/>
        <v>39</v>
      </c>
      <c r="J136" s="58">
        <f t="shared" si="71"/>
        <v>108</v>
      </c>
      <c r="K136" s="58">
        <f t="shared" si="71"/>
        <v>33</v>
      </c>
      <c r="L136" s="59">
        <f t="shared" si="71"/>
        <v>110</v>
      </c>
      <c r="M136" s="57">
        <f t="shared" si="71"/>
        <v>31</v>
      </c>
      <c r="N136" s="58">
        <f t="shared" si="71"/>
        <v>100</v>
      </c>
      <c r="O136" s="58">
        <f t="shared" si="71"/>
        <v>41</v>
      </c>
      <c r="P136" s="59">
        <f t="shared" si="71"/>
        <v>118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65"/>
        <v>290</v>
      </c>
      <c r="B137">
        <f t="shared" si="66"/>
        <v>290</v>
      </c>
      <c r="C137">
        <f t="shared" si="67"/>
        <v>290</v>
      </c>
      <c r="E137" s="52">
        <f aca="true" t="shared" si="72" ref="E137:P137">E62</f>
        <v>26</v>
      </c>
      <c r="F137" s="4">
        <f t="shared" si="72"/>
        <v>101</v>
      </c>
      <c r="G137" s="4">
        <f t="shared" si="72"/>
        <v>48</v>
      </c>
      <c r="H137" s="53">
        <f t="shared" si="72"/>
        <v>115</v>
      </c>
      <c r="I137" s="52">
        <f t="shared" si="72"/>
        <v>34</v>
      </c>
      <c r="J137" s="4">
        <f t="shared" si="72"/>
        <v>109</v>
      </c>
      <c r="K137" s="4">
        <f t="shared" si="72"/>
        <v>40</v>
      </c>
      <c r="L137" s="53">
        <f t="shared" si="72"/>
        <v>107</v>
      </c>
      <c r="M137" s="52">
        <f t="shared" si="72"/>
        <v>42</v>
      </c>
      <c r="N137" s="4">
        <f t="shared" si="72"/>
        <v>117</v>
      </c>
      <c r="O137" s="4">
        <f t="shared" si="72"/>
        <v>32</v>
      </c>
      <c r="P137" s="53">
        <f t="shared" si="72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65"/>
        <v>290</v>
      </c>
      <c r="B138">
        <f t="shared" si="66"/>
        <v>290</v>
      </c>
      <c r="C138">
        <f t="shared" si="67"/>
        <v>290</v>
      </c>
      <c r="E138" s="80">
        <f aca="true" t="shared" si="73" ref="E138:P138">E63</f>
        <v>120</v>
      </c>
      <c r="F138" s="81">
        <f t="shared" si="73"/>
        <v>43</v>
      </c>
      <c r="G138" s="81">
        <f t="shared" si="73"/>
        <v>98</v>
      </c>
      <c r="H138" s="82">
        <f t="shared" si="73"/>
        <v>29</v>
      </c>
      <c r="I138" s="80">
        <f t="shared" si="73"/>
        <v>112</v>
      </c>
      <c r="J138" s="81">
        <f t="shared" si="73"/>
        <v>35</v>
      </c>
      <c r="K138" s="81">
        <f t="shared" si="73"/>
        <v>106</v>
      </c>
      <c r="L138" s="82">
        <f t="shared" si="73"/>
        <v>37</v>
      </c>
      <c r="M138" s="80">
        <f t="shared" si="73"/>
        <v>104</v>
      </c>
      <c r="N138" s="81">
        <f t="shared" si="73"/>
        <v>27</v>
      </c>
      <c r="O138" s="81">
        <f t="shared" si="73"/>
        <v>114</v>
      </c>
      <c r="P138" s="82">
        <f t="shared" si="73"/>
        <v>45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65"/>
        <v>290</v>
      </c>
      <c r="B139">
        <f t="shared" si="66"/>
        <v>290</v>
      </c>
      <c r="C139">
        <f t="shared" si="67"/>
        <v>290</v>
      </c>
      <c r="E139" s="83">
        <f aca="true" t="shared" si="74" ref="E139:P139">E64</f>
        <v>97</v>
      </c>
      <c r="F139" s="84">
        <f t="shared" si="74"/>
        <v>30</v>
      </c>
      <c r="G139" s="84">
        <f t="shared" si="74"/>
        <v>119</v>
      </c>
      <c r="H139" s="85">
        <f t="shared" si="74"/>
        <v>44</v>
      </c>
      <c r="I139" s="83">
        <f t="shared" si="74"/>
        <v>105</v>
      </c>
      <c r="J139" s="84">
        <f t="shared" si="74"/>
        <v>38</v>
      </c>
      <c r="K139" s="84">
        <f t="shared" si="74"/>
        <v>111</v>
      </c>
      <c r="L139" s="85">
        <f t="shared" si="74"/>
        <v>36</v>
      </c>
      <c r="M139" s="83">
        <f t="shared" si="74"/>
        <v>113</v>
      </c>
      <c r="N139" s="84">
        <f t="shared" si="74"/>
        <v>46</v>
      </c>
      <c r="O139" s="84">
        <f t="shared" si="74"/>
        <v>103</v>
      </c>
      <c r="P139" s="85">
        <f t="shared" si="74"/>
        <v>28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65"/>
        <v>290</v>
      </c>
      <c r="B140">
        <f t="shared" si="66"/>
        <v>290</v>
      </c>
      <c r="C140">
        <f t="shared" si="67"/>
        <v>290</v>
      </c>
      <c r="E140" s="60">
        <f aca="true" t="shared" si="75" ref="E140:P140">E65</f>
        <v>71</v>
      </c>
      <c r="F140" s="61">
        <f t="shared" si="75"/>
        <v>92</v>
      </c>
      <c r="G140" s="61">
        <f t="shared" si="75"/>
        <v>49</v>
      </c>
      <c r="H140" s="62">
        <f t="shared" si="75"/>
        <v>78</v>
      </c>
      <c r="I140" s="60">
        <f t="shared" si="75"/>
        <v>63</v>
      </c>
      <c r="J140" s="61">
        <f t="shared" si="75"/>
        <v>84</v>
      </c>
      <c r="K140" s="61">
        <f t="shared" si="75"/>
        <v>57</v>
      </c>
      <c r="L140" s="62">
        <f t="shared" si="75"/>
        <v>86</v>
      </c>
      <c r="M140" s="60">
        <f t="shared" si="75"/>
        <v>55</v>
      </c>
      <c r="N140" s="61">
        <f t="shared" si="75"/>
        <v>76</v>
      </c>
      <c r="O140" s="61">
        <f t="shared" si="75"/>
        <v>65</v>
      </c>
      <c r="P140" s="62">
        <f t="shared" si="75"/>
        <v>94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65"/>
        <v>290</v>
      </c>
      <c r="B141">
        <f t="shared" si="66"/>
        <v>290</v>
      </c>
      <c r="C141">
        <f t="shared" si="67"/>
        <v>290</v>
      </c>
      <c r="E141" s="63">
        <f aca="true" t="shared" si="76" ref="E141:P141">E66</f>
        <v>50</v>
      </c>
      <c r="F141" s="5">
        <f t="shared" si="76"/>
        <v>77</v>
      </c>
      <c r="G141" s="5">
        <f t="shared" si="76"/>
        <v>72</v>
      </c>
      <c r="H141" s="64">
        <f t="shared" si="76"/>
        <v>91</v>
      </c>
      <c r="I141" s="63">
        <f t="shared" si="76"/>
        <v>58</v>
      </c>
      <c r="J141" s="5">
        <f t="shared" si="76"/>
        <v>85</v>
      </c>
      <c r="K141" s="5">
        <f t="shared" si="76"/>
        <v>64</v>
      </c>
      <c r="L141" s="64">
        <f t="shared" si="76"/>
        <v>83</v>
      </c>
      <c r="M141" s="63">
        <f t="shared" si="76"/>
        <v>66</v>
      </c>
      <c r="N141" s="5">
        <f t="shared" si="76"/>
        <v>93</v>
      </c>
      <c r="O141" s="5">
        <f t="shared" si="76"/>
        <v>56</v>
      </c>
      <c r="P141" s="64">
        <f t="shared" si="76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65"/>
        <v>290</v>
      </c>
      <c r="B142">
        <f t="shared" si="66"/>
        <v>290</v>
      </c>
      <c r="C142">
        <f t="shared" si="67"/>
        <v>290</v>
      </c>
      <c r="E142" s="50">
        <f aca="true" t="shared" si="77" ref="E142:P142">E67</f>
        <v>96</v>
      </c>
      <c r="F142" s="3">
        <f t="shared" si="77"/>
        <v>67</v>
      </c>
      <c r="G142" s="3">
        <f t="shared" si="77"/>
        <v>74</v>
      </c>
      <c r="H142" s="51">
        <f t="shared" si="77"/>
        <v>53</v>
      </c>
      <c r="I142" s="50">
        <f t="shared" si="77"/>
        <v>88</v>
      </c>
      <c r="J142" s="3">
        <f t="shared" si="77"/>
        <v>59</v>
      </c>
      <c r="K142" s="3">
        <f t="shared" si="77"/>
        <v>82</v>
      </c>
      <c r="L142" s="51">
        <f t="shared" si="77"/>
        <v>61</v>
      </c>
      <c r="M142" s="50">
        <f t="shared" si="77"/>
        <v>80</v>
      </c>
      <c r="N142" s="3">
        <f t="shared" si="77"/>
        <v>51</v>
      </c>
      <c r="O142" s="3">
        <f t="shared" si="77"/>
        <v>90</v>
      </c>
      <c r="P142" s="51">
        <f t="shared" si="77"/>
        <v>69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65"/>
        <v>290</v>
      </c>
      <c r="B143">
        <f t="shared" si="66"/>
        <v>290</v>
      </c>
      <c r="C143">
        <f t="shared" si="67"/>
        <v>290</v>
      </c>
      <c r="E143" s="68">
        <f aca="true" t="shared" si="78" ref="E143:P143">E68</f>
        <v>73</v>
      </c>
      <c r="F143" s="69">
        <f t="shared" si="78"/>
        <v>54</v>
      </c>
      <c r="G143" s="69">
        <f t="shared" si="78"/>
        <v>95</v>
      </c>
      <c r="H143" s="70">
        <f t="shared" si="78"/>
        <v>68</v>
      </c>
      <c r="I143" s="68">
        <f t="shared" si="78"/>
        <v>81</v>
      </c>
      <c r="J143" s="69">
        <f t="shared" si="78"/>
        <v>62</v>
      </c>
      <c r="K143" s="69">
        <f t="shared" si="78"/>
        <v>87</v>
      </c>
      <c r="L143" s="70">
        <f t="shared" si="78"/>
        <v>60</v>
      </c>
      <c r="M143" s="68">
        <f t="shared" si="78"/>
        <v>89</v>
      </c>
      <c r="N143" s="69">
        <f t="shared" si="78"/>
        <v>70</v>
      </c>
      <c r="O143" s="69">
        <f t="shared" si="78"/>
        <v>79</v>
      </c>
      <c r="P143" s="70">
        <f t="shared" si="78"/>
        <v>52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79" ref="F145:O145">SUM(F132:G133)</f>
        <v>290</v>
      </c>
      <c r="G145">
        <f t="shared" si="79"/>
        <v>290</v>
      </c>
      <c r="H145">
        <f t="shared" si="79"/>
        <v>290</v>
      </c>
      <c r="I145">
        <f t="shared" si="79"/>
        <v>290</v>
      </c>
      <c r="J145">
        <f t="shared" si="79"/>
        <v>290</v>
      </c>
      <c r="K145">
        <f t="shared" si="79"/>
        <v>290</v>
      </c>
      <c r="L145">
        <f t="shared" si="79"/>
        <v>290</v>
      </c>
      <c r="M145">
        <f t="shared" si="79"/>
        <v>290</v>
      </c>
      <c r="N145">
        <f t="shared" si="79"/>
        <v>290</v>
      </c>
      <c r="O145">
        <f t="shared" si="79"/>
        <v>290</v>
      </c>
    </row>
    <row r="146" spans="5:15" ht="12.75">
      <c r="E146">
        <f aca="true" t="shared" si="80" ref="E146:O155">SUM(E133:F134)</f>
        <v>290</v>
      </c>
      <c r="F146">
        <f t="shared" si="80"/>
        <v>290</v>
      </c>
      <c r="G146">
        <f t="shared" si="80"/>
        <v>290</v>
      </c>
      <c r="H146">
        <f t="shared" si="80"/>
        <v>290</v>
      </c>
      <c r="I146">
        <f t="shared" si="80"/>
        <v>290</v>
      </c>
      <c r="J146">
        <f t="shared" si="80"/>
        <v>290</v>
      </c>
      <c r="K146">
        <f t="shared" si="80"/>
        <v>290</v>
      </c>
      <c r="L146">
        <f t="shared" si="80"/>
        <v>290</v>
      </c>
      <c r="M146">
        <f t="shared" si="80"/>
        <v>290</v>
      </c>
      <c r="N146">
        <f t="shared" si="80"/>
        <v>290</v>
      </c>
      <c r="O146">
        <f t="shared" si="80"/>
        <v>290</v>
      </c>
    </row>
    <row r="147" spans="5:15" ht="12.75">
      <c r="E147">
        <f t="shared" si="80"/>
        <v>290</v>
      </c>
      <c r="F147">
        <f t="shared" si="80"/>
        <v>290</v>
      </c>
      <c r="G147">
        <f t="shared" si="80"/>
        <v>290</v>
      </c>
      <c r="H147">
        <f t="shared" si="80"/>
        <v>290</v>
      </c>
      <c r="I147">
        <f t="shared" si="80"/>
        <v>290</v>
      </c>
      <c r="J147">
        <f t="shared" si="80"/>
        <v>290</v>
      </c>
      <c r="K147">
        <f t="shared" si="80"/>
        <v>290</v>
      </c>
      <c r="L147">
        <f t="shared" si="80"/>
        <v>290</v>
      </c>
      <c r="M147">
        <f t="shared" si="80"/>
        <v>290</v>
      </c>
      <c r="N147">
        <f t="shared" si="80"/>
        <v>290</v>
      </c>
      <c r="O147">
        <f t="shared" si="80"/>
        <v>290</v>
      </c>
    </row>
    <row r="148" spans="5:15" ht="12.75">
      <c r="E148">
        <f t="shared" si="80"/>
        <v>290</v>
      </c>
      <c r="F148">
        <f t="shared" si="80"/>
        <v>290</v>
      </c>
      <c r="G148">
        <f t="shared" si="80"/>
        <v>290</v>
      </c>
      <c r="H148">
        <f t="shared" si="80"/>
        <v>290</v>
      </c>
      <c r="I148">
        <f t="shared" si="80"/>
        <v>290</v>
      </c>
      <c r="J148">
        <f t="shared" si="80"/>
        <v>290</v>
      </c>
      <c r="K148">
        <f t="shared" si="80"/>
        <v>290</v>
      </c>
      <c r="L148">
        <f t="shared" si="80"/>
        <v>290</v>
      </c>
      <c r="M148">
        <f t="shared" si="80"/>
        <v>290</v>
      </c>
      <c r="N148">
        <f t="shared" si="80"/>
        <v>290</v>
      </c>
      <c r="O148">
        <f t="shared" si="80"/>
        <v>290</v>
      </c>
    </row>
    <row r="149" spans="5:15" ht="12.75">
      <c r="E149">
        <f t="shared" si="80"/>
        <v>290</v>
      </c>
      <c r="F149">
        <f t="shared" si="80"/>
        <v>290</v>
      </c>
      <c r="G149">
        <f t="shared" si="80"/>
        <v>290</v>
      </c>
      <c r="H149">
        <f t="shared" si="80"/>
        <v>290</v>
      </c>
      <c r="I149">
        <f t="shared" si="80"/>
        <v>290</v>
      </c>
      <c r="J149">
        <f t="shared" si="80"/>
        <v>290</v>
      </c>
      <c r="K149">
        <f t="shared" si="80"/>
        <v>290</v>
      </c>
      <c r="L149">
        <f t="shared" si="80"/>
        <v>290</v>
      </c>
      <c r="M149">
        <f t="shared" si="80"/>
        <v>290</v>
      </c>
      <c r="N149">
        <f t="shared" si="80"/>
        <v>290</v>
      </c>
      <c r="O149">
        <f t="shared" si="80"/>
        <v>290</v>
      </c>
    </row>
    <row r="150" spans="5:15" ht="12.75">
      <c r="E150">
        <f t="shared" si="80"/>
        <v>290</v>
      </c>
      <c r="F150">
        <f t="shared" si="80"/>
        <v>290</v>
      </c>
      <c r="G150">
        <f t="shared" si="80"/>
        <v>290</v>
      </c>
      <c r="H150">
        <f t="shared" si="80"/>
        <v>290</v>
      </c>
      <c r="I150">
        <f t="shared" si="80"/>
        <v>290</v>
      </c>
      <c r="J150">
        <f t="shared" si="80"/>
        <v>290</v>
      </c>
      <c r="K150">
        <f t="shared" si="80"/>
        <v>290</v>
      </c>
      <c r="L150">
        <f t="shared" si="80"/>
        <v>290</v>
      </c>
      <c r="M150">
        <f t="shared" si="80"/>
        <v>290</v>
      </c>
      <c r="N150">
        <f t="shared" si="80"/>
        <v>290</v>
      </c>
      <c r="O150">
        <f t="shared" si="80"/>
        <v>290</v>
      </c>
    </row>
    <row r="151" spans="5:15" ht="12.75">
      <c r="E151">
        <f t="shared" si="80"/>
        <v>290</v>
      </c>
      <c r="F151">
        <f t="shared" si="80"/>
        <v>290</v>
      </c>
      <c r="G151">
        <f t="shared" si="80"/>
        <v>290</v>
      </c>
      <c r="H151">
        <f t="shared" si="80"/>
        <v>290</v>
      </c>
      <c r="I151">
        <f t="shared" si="80"/>
        <v>290</v>
      </c>
      <c r="J151">
        <f t="shared" si="80"/>
        <v>290</v>
      </c>
      <c r="K151">
        <f t="shared" si="80"/>
        <v>290</v>
      </c>
      <c r="L151">
        <f t="shared" si="80"/>
        <v>290</v>
      </c>
      <c r="M151">
        <f t="shared" si="80"/>
        <v>290</v>
      </c>
      <c r="N151">
        <f t="shared" si="80"/>
        <v>290</v>
      </c>
      <c r="O151">
        <f t="shared" si="80"/>
        <v>290</v>
      </c>
    </row>
    <row r="152" spans="5:15" ht="12.75">
      <c r="E152">
        <f t="shared" si="80"/>
        <v>290</v>
      </c>
      <c r="F152">
        <f t="shared" si="80"/>
        <v>290</v>
      </c>
      <c r="G152">
        <f t="shared" si="80"/>
        <v>290</v>
      </c>
      <c r="H152">
        <f t="shared" si="80"/>
        <v>290</v>
      </c>
      <c r="I152">
        <f t="shared" si="80"/>
        <v>290</v>
      </c>
      <c r="J152">
        <f t="shared" si="80"/>
        <v>290</v>
      </c>
      <c r="K152">
        <f t="shared" si="80"/>
        <v>290</v>
      </c>
      <c r="L152">
        <f t="shared" si="80"/>
        <v>290</v>
      </c>
      <c r="M152">
        <f t="shared" si="80"/>
        <v>290</v>
      </c>
      <c r="N152">
        <f t="shared" si="80"/>
        <v>290</v>
      </c>
      <c r="O152">
        <f t="shared" si="80"/>
        <v>290</v>
      </c>
    </row>
    <row r="153" spans="5:15" ht="12.75">
      <c r="E153">
        <f t="shared" si="80"/>
        <v>290</v>
      </c>
      <c r="F153">
        <f t="shared" si="80"/>
        <v>290</v>
      </c>
      <c r="G153">
        <f t="shared" si="80"/>
        <v>290</v>
      </c>
      <c r="H153">
        <f t="shared" si="80"/>
        <v>290</v>
      </c>
      <c r="I153">
        <f t="shared" si="80"/>
        <v>290</v>
      </c>
      <c r="J153">
        <f t="shared" si="80"/>
        <v>290</v>
      </c>
      <c r="K153">
        <f t="shared" si="80"/>
        <v>290</v>
      </c>
      <c r="L153">
        <f t="shared" si="80"/>
        <v>290</v>
      </c>
      <c r="M153">
        <f t="shared" si="80"/>
        <v>290</v>
      </c>
      <c r="N153">
        <f t="shared" si="80"/>
        <v>290</v>
      </c>
      <c r="O153">
        <f t="shared" si="80"/>
        <v>290</v>
      </c>
    </row>
    <row r="154" spans="5:15" ht="12.75">
      <c r="E154">
        <f t="shared" si="80"/>
        <v>290</v>
      </c>
      <c r="F154">
        <f t="shared" si="80"/>
        <v>290</v>
      </c>
      <c r="G154">
        <f t="shared" si="80"/>
        <v>290</v>
      </c>
      <c r="H154">
        <f t="shared" si="80"/>
        <v>290</v>
      </c>
      <c r="I154">
        <f t="shared" si="80"/>
        <v>290</v>
      </c>
      <c r="J154">
        <f t="shared" si="80"/>
        <v>290</v>
      </c>
      <c r="K154">
        <f t="shared" si="80"/>
        <v>290</v>
      </c>
      <c r="L154">
        <f t="shared" si="80"/>
        <v>290</v>
      </c>
      <c r="M154">
        <f t="shared" si="80"/>
        <v>290</v>
      </c>
      <c r="N154">
        <f t="shared" si="80"/>
        <v>290</v>
      </c>
      <c r="O154">
        <f t="shared" si="80"/>
        <v>290</v>
      </c>
    </row>
    <row r="155" spans="5:15" ht="12.75">
      <c r="E155">
        <f t="shared" si="80"/>
        <v>290</v>
      </c>
      <c r="F155">
        <f t="shared" si="80"/>
        <v>290</v>
      </c>
      <c r="G155">
        <f t="shared" si="80"/>
        <v>290</v>
      </c>
      <c r="H155">
        <f t="shared" si="80"/>
        <v>290</v>
      </c>
      <c r="I155">
        <f t="shared" si="80"/>
        <v>290</v>
      </c>
      <c r="J155">
        <f t="shared" si="80"/>
        <v>290</v>
      </c>
      <c r="K155">
        <f t="shared" si="80"/>
        <v>290</v>
      </c>
      <c r="L155">
        <f t="shared" si="80"/>
        <v>290</v>
      </c>
      <c r="M155">
        <f t="shared" si="80"/>
        <v>290</v>
      </c>
      <c r="N155">
        <f t="shared" si="80"/>
        <v>290</v>
      </c>
      <c r="O155">
        <f>SUM(O142:P143)</f>
        <v>290</v>
      </c>
    </row>
    <row r="158" spans="5:16" ht="12.75">
      <c r="E158" s="47">
        <f>E132</f>
        <v>23</v>
      </c>
      <c r="F158" s="48">
        <f aca="true" t="shared" si="81" ref="F158:P158">F132</f>
        <v>140</v>
      </c>
      <c r="G158" s="58">
        <f t="shared" si="81"/>
        <v>1</v>
      </c>
      <c r="H158" s="59">
        <f t="shared" si="81"/>
        <v>126</v>
      </c>
      <c r="I158" s="86">
        <f t="shared" si="81"/>
        <v>15</v>
      </c>
      <c r="J158" s="87">
        <f t="shared" si="81"/>
        <v>132</v>
      </c>
      <c r="K158" s="61">
        <f t="shared" si="81"/>
        <v>9</v>
      </c>
      <c r="L158" s="62">
        <f t="shared" si="81"/>
        <v>134</v>
      </c>
      <c r="M158" s="60">
        <f t="shared" si="81"/>
        <v>7</v>
      </c>
      <c r="N158" s="61">
        <f t="shared" si="81"/>
        <v>124</v>
      </c>
      <c r="O158" s="48">
        <f t="shared" si="81"/>
        <v>17</v>
      </c>
      <c r="P158" s="49">
        <f t="shared" si="81"/>
        <v>142</v>
      </c>
    </row>
    <row r="159" spans="5:16" ht="12.75">
      <c r="E159" s="50">
        <f aca="true" t="shared" si="82" ref="E159:P159">E133</f>
        <v>2</v>
      </c>
      <c r="F159" s="3">
        <f t="shared" si="82"/>
        <v>125</v>
      </c>
      <c r="G159" s="4">
        <f t="shared" si="82"/>
        <v>24</v>
      </c>
      <c r="H159" s="53">
        <f t="shared" si="82"/>
        <v>139</v>
      </c>
      <c r="I159" s="88">
        <f t="shared" si="82"/>
        <v>10</v>
      </c>
      <c r="J159" s="89">
        <f t="shared" si="82"/>
        <v>133</v>
      </c>
      <c r="K159" s="5">
        <f t="shared" si="82"/>
        <v>16</v>
      </c>
      <c r="L159" s="64">
        <f t="shared" si="82"/>
        <v>131</v>
      </c>
      <c r="M159" s="63">
        <f t="shared" si="82"/>
        <v>18</v>
      </c>
      <c r="N159" s="5">
        <f t="shared" si="82"/>
        <v>141</v>
      </c>
      <c r="O159" s="3">
        <f t="shared" si="82"/>
        <v>8</v>
      </c>
      <c r="P159" s="51">
        <f t="shared" si="82"/>
        <v>123</v>
      </c>
    </row>
    <row r="160" spans="5:16" ht="12.75">
      <c r="E160" s="50">
        <f>E138</f>
        <v>120</v>
      </c>
      <c r="F160" s="3">
        <f aca="true" t="shared" si="83" ref="F160:P160">F138</f>
        <v>43</v>
      </c>
      <c r="G160" s="4">
        <f t="shared" si="83"/>
        <v>98</v>
      </c>
      <c r="H160" s="53">
        <f t="shared" si="83"/>
        <v>29</v>
      </c>
      <c r="I160" s="88">
        <f t="shared" si="83"/>
        <v>112</v>
      </c>
      <c r="J160" s="89">
        <f t="shared" si="83"/>
        <v>35</v>
      </c>
      <c r="K160" s="5">
        <f t="shared" si="83"/>
        <v>106</v>
      </c>
      <c r="L160" s="64">
        <f t="shared" si="83"/>
        <v>37</v>
      </c>
      <c r="M160" s="63">
        <f t="shared" si="83"/>
        <v>104</v>
      </c>
      <c r="N160" s="5">
        <f t="shared" si="83"/>
        <v>27</v>
      </c>
      <c r="O160" s="3">
        <f t="shared" si="83"/>
        <v>114</v>
      </c>
      <c r="P160" s="51">
        <f t="shared" si="83"/>
        <v>45</v>
      </c>
    </row>
    <row r="161" spans="5:16" ht="12.75">
      <c r="E161" s="68">
        <f aca="true" t="shared" si="84" ref="E161:P163">E139</f>
        <v>97</v>
      </c>
      <c r="F161" s="69">
        <f t="shared" si="84"/>
        <v>30</v>
      </c>
      <c r="G161" s="55">
        <f t="shared" si="84"/>
        <v>119</v>
      </c>
      <c r="H161" s="56">
        <f t="shared" si="84"/>
        <v>44</v>
      </c>
      <c r="I161" s="90">
        <f t="shared" si="84"/>
        <v>105</v>
      </c>
      <c r="J161" s="91">
        <f t="shared" si="84"/>
        <v>38</v>
      </c>
      <c r="K161" s="66">
        <f t="shared" si="84"/>
        <v>111</v>
      </c>
      <c r="L161" s="67">
        <f t="shared" si="84"/>
        <v>36</v>
      </c>
      <c r="M161" s="65">
        <f t="shared" si="84"/>
        <v>113</v>
      </c>
      <c r="N161" s="66">
        <f t="shared" si="84"/>
        <v>46</v>
      </c>
      <c r="O161" s="69">
        <f t="shared" si="84"/>
        <v>103</v>
      </c>
      <c r="P161" s="70">
        <f t="shared" si="84"/>
        <v>28</v>
      </c>
    </row>
    <row r="162" spans="5:16" ht="12.75">
      <c r="E162" s="47">
        <f t="shared" si="84"/>
        <v>71</v>
      </c>
      <c r="F162" s="48">
        <f t="shared" si="84"/>
        <v>92</v>
      </c>
      <c r="G162" s="58">
        <f t="shared" si="84"/>
        <v>49</v>
      </c>
      <c r="H162" s="59">
        <f t="shared" si="84"/>
        <v>78</v>
      </c>
      <c r="I162" s="86">
        <f t="shared" si="84"/>
        <v>63</v>
      </c>
      <c r="J162" s="87">
        <f t="shared" si="84"/>
        <v>84</v>
      </c>
      <c r="K162" s="61">
        <f t="shared" si="84"/>
        <v>57</v>
      </c>
      <c r="L162" s="62">
        <f t="shared" si="84"/>
        <v>86</v>
      </c>
      <c r="M162" s="60">
        <f t="shared" si="84"/>
        <v>55</v>
      </c>
      <c r="N162" s="61">
        <f t="shared" si="84"/>
        <v>76</v>
      </c>
      <c r="O162" s="48">
        <f t="shared" si="84"/>
        <v>65</v>
      </c>
      <c r="P162" s="49">
        <f t="shared" si="84"/>
        <v>94</v>
      </c>
    </row>
    <row r="163" spans="5:16" ht="12.75">
      <c r="E163" s="50">
        <f t="shared" si="84"/>
        <v>50</v>
      </c>
      <c r="F163" s="3">
        <f t="shared" si="84"/>
        <v>77</v>
      </c>
      <c r="G163" s="4">
        <f t="shared" si="84"/>
        <v>72</v>
      </c>
      <c r="H163" s="53">
        <f t="shared" si="84"/>
        <v>91</v>
      </c>
      <c r="I163" s="88">
        <f t="shared" si="84"/>
        <v>58</v>
      </c>
      <c r="J163" s="89">
        <f t="shared" si="84"/>
        <v>85</v>
      </c>
      <c r="K163" s="5">
        <f t="shared" si="84"/>
        <v>64</v>
      </c>
      <c r="L163" s="64">
        <f t="shared" si="84"/>
        <v>83</v>
      </c>
      <c r="M163" s="63">
        <f t="shared" si="84"/>
        <v>66</v>
      </c>
      <c r="N163" s="5">
        <f t="shared" si="84"/>
        <v>93</v>
      </c>
      <c r="O163" s="3">
        <f t="shared" si="84"/>
        <v>56</v>
      </c>
      <c r="P163" s="51">
        <f t="shared" si="84"/>
        <v>75</v>
      </c>
    </row>
    <row r="164" spans="5:16" ht="12.75">
      <c r="E164" s="50">
        <f>E134</f>
        <v>144</v>
      </c>
      <c r="F164" s="3">
        <f aca="true" t="shared" si="85" ref="F164:P164">F134</f>
        <v>19</v>
      </c>
      <c r="G164" s="4">
        <f t="shared" si="85"/>
        <v>122</v>
      </c>
      <c r="H164" s="53">
        <f t="shared" si="85"/>
        <v>5</v>
      </c>
      <c r="I164" s="88">
        <f t="shared" si="85"/>
        <v>136</v>
      </c>
      <c r="J164" s="89">
        <f t="shared" si="85"/>
        <v>11</v>
      </c>
      <c r="K164" s="5">
        <f t="shared" si="85"/>
        <v>130</v>
      </c>
      <c r="L164" s="64">
        <f t="shared" si="85"/>
        <v>13</v>
      </c>
      <c r="M164" s="63">
        <f t="shared" si="85"/>
        <v>128</v>
      </c>
      <c r="N164" s="5">
        <f t="shared" si="85"/>
        <v>3</v>
      </c>
      <c r="O164" s="3">
        <f t="shared" si="85"/>
        <v>138</v>
      </c>
      <c r="P164" s="51">
        <f t="shared" si="85"/>
        <v>21</v>
      </c>
    </row>
    <row r="165" spans="5:16" ht="12.75">
      <c r="E165" s="68">
        <f aca="true" t="shared" si="86" ref="E165:P167">E135</f>
        <v>121</v>
      </c>
      <c r="F165" s="69">
        <f t="shared" si="86"/>
        <v>6</v>
      </c>
      <c r="G165" s="55">
        <f t="shared" si="86"/>
        <v>143</v>
      </c>
      <c r="H165" s="56">
        <f t="shared" si="86"/>
        <v>20</v>
      </c>
      <c r="I165" s="90">
        <f t="shared" si="86"/>
        <v>129</v>
      </c>
      <c r="J165" s="91">
        <f t="shared" si="86"/>
        <v>14</v>
      </c>
      <c r="K165" s="66">
        <f t="shared" si="86"/>
        <v>135</v>
      </c>
      <c r="L165" s="67">
        <f t="shared" si="86"/>
        <v>12</v>
      </c>
      <c r="M165" s="65">
        <f t="shared" si="86"/>
        <v>137</v>
      </c>
      <c r="N165" s="66">
        <f t="shared" si="86"/>
        <v>22</v>
      </c>
      <c r="O165" s="69">
        <f t="shared" si="86"/>
        <v>127</v>
      </c>
      <c r="P165" s="70">
        <f t="shared" si="86"/>
        <v>4</v>
      </c>
    </row>
    <row r="166" spans="5:16" ht="12.75">
      <c r="E166" s="47">
        <f t="shared" si="86"/>
        <v>47</v>
      </c>
      <c r="F166" s="48">
        <f t="shared" si="86"/>
        <v>116</v>
      </c>
      <c r="G166" s="58">
        <f t="shared" si="86"/>
        <v>25</v>
      </c>
      <c r="H166" s="59">
        <f t="shared" si="86"/>
        <v>102</v>
      </c>
      <c r="I166" s="86">
        <f t="shared" si="86"/>
        <v>39</v>
      </c>
      <c r="J166" s="87">
        <f t="shared" si="86"/>
        <v>108</v>
      </c>
      <c r="K166" s="61">
        <f t="shared" si="86"/>
        <v>33</v>
      </c>
      <c r="L166" s="62">
        <f t="shared" si="86"/>
        <v>110</v>
      </c>
      <c r="M166" s="60">
        <f t="shared" si="86"/>
        <v>31</v>
      </c>
      <c r="N166" s="61">
        <f t="shared" si="86"/>
        <v>100</v>
      </c>
      <c r="O166" s="48">
        <f t="shared" si="86"/>
        <v>41</v>
      </c>
      <c r="P166" s="49">
        <f t="shared" si="86"/>
        <v>118</v>
      </c>
    </row>
    <row r="167" spans="5:16" ht="12.75">
      <c r="E167" s="50">
        <f t="shared" si="86"/>
        <v>26</v>
      </c>
      <c r="F167" s="3">
        <f t="shared" si="86"/>
        <v>101</v>
      </c>
      <c r="G167" s="4">
        <f t="shared" si="86"/>
        <v>48</v>
      </c>
      <c r="H167" s="53">
        <f t="shared" si="86"/>
        <v>115</v>
      </c>
      <c r="I167" s="88">
        <f t="shared" si="86"/>
        <v>34</v>
      </c>
      <c r="J167" s="89">
        <f t="shared" si="86"/>
        <v>109</v>
      </c>
      <c r="K167" s="5">
        <f t="shared" si="86"/>
        <v>40</v>
      </c>
      <c r="L167" s="64">
        <f t="shared" si="86"/>
        <v>107</v>
      </c>
      <c r="M167" s="63">
        <f t="shared" si="86"/>
        <v>42</v>
      </c>
      <c r="N167" s="5">
        <f t="shared" si="86"/>
        <v>117</v>
      </c>
      <c r="O167" s="3">
        <f t="shared" si="86"/>
        <v>32</v>
      </c>
      <c r="P167" s="51">
        <f t="shared" si="86"/>
        <v>99</v>
      </c>
    </row>
    <row r="168" spans="5:16" ht="12.75">
      <c r="E168" s="50">
        <f aca="true" t="shared" si="87" ref="E168:P169">E142</f>
        <v>96</v>
      </c>
      <c r="F168" s="3">
        <f t="shared" si="87"/>
        <v>67</v>
      </c>
      <c r="G168" s="4">
        <f t="shared" si="87"/>
        <v>74</v>
      </c>
      <c r="H168" s="53">
        <f t="shared" si="87"/>
        <v>53</v>
      </c>
      <c r="I168" s="88">
        <f t="shared" si="87"/>
        <v>88</v>
      </c>
      <c r="J168" s="89">
        <f t="shared" si="87"/>
        <v>59</v>
      </c>
      <c r="K168" s="5">
        <f t="shared" si="87"/>
        <v>82</v>
      </c>
      <c r="L168" s="64">
        <f t="shared" si="87"/>
        <v>61</v>
      </c>
      <c r="M168" s="63">
        <f t="shared" si="87"/>
        <v>80</v>
      </c>
      <c r="N168" s="5">
        <f t="shared" si="87"/>
        <v>51</v>
      </c>
      <c r="O168" s="3">
        <f t="shared" si="87"/>
        <v>90</v>
      </c>
      <c r="P168" s="51">
        <f t="shared" si="87"/>
        <v>69</v>
      </c>
    </row>
    <row r="169" spans="5:16" ht="12.75">
      <c r="E169" s="68">
        <f t="shared" si="87"/>
        <v>73</v>
      </c>
      <c r="F169" s="69">
        <f t="shared" si="87"/>
        <v>54</v>
      </c>
      <c r="G169" s="55">
        <f t="shared" si="87"/>
        <v>95</v>
      </c>
      <c r="H169" s="56">
        <f t="shared" si="87"/>
        <v>68</v>
      </c>
      <c r="I169" s="90">
        <f t="shared" si="87"/>
        <v>81</v>
      </c>
      <c r="J169" s="91">
        <f t="shared" si="87"/>
        <v>62</v>
      </c>
      <c r="K169" s="66">
        <f t="shared" si="87"/>
        <v>87</v>
      </c>
      <c r="L169" s="67">
        <f t="shared" si="87"/>
        <v>60</v>
      </c>
      <c r="M169" s="65">
        <f t="shared" si="87"/>
        <v>89</v>
      </c>
      <c r="N169" s="66">
        <f t="shared" si="87"/>
        <v>70</v>
      </c>
      <c r="O169" s="69">
        <f t="shared" si="87"/>
        <v>79</v>
      </c>
      <c r="P169" s="70">
        <f t="shared" si="87"/>
        <v>52</v>
      </c>
    </row>
    <row r="172" ht="12.75">
      <c r="E172" s="7" t="s">
        <v>3</v>
      </c>
    </row>
    <row r="174" spans="5:16" ht="12.75">
      <c r="E174">
        <f aca="true" t="shared" si="88" ref="E174:P174">SUM(E178:E181)</f>
        <v>242</v>
      </c>
      <c r="F174">
        <f t="shared" si="88"/>
        <v>338</v>
      </c>
      <c r="G174">
        <f t="shared" si="88"/>
        <v>242</v>
      </c>
      <c r="H174">
        <f t="shared" si="88"/>
        <v>338</v>
      </c>
      <c r="I174">
        <f t="shared" si="88"/>
        <v>242</v>
      </c>
      <c r="J174">
        <f t="shared" si="88"/>
        <v>338</v>
      </c>
      <c r="K174">
        <f t="shared" si="88"/>
        <v>242</v>
      </c>
      <c r="L174">
        <f t="shared" si="88"/>
        <v>338</v>
      </c>
      <c r="M174">
        <f t="shared" si="88"/>
        <v>242</v>
      </c>
      <c r="N174">
        <f t="shared" si="88"/>
        <v>338</v>
      </c>
      <c r="O174">
        <f t="shared" si="88"/>
        <v>242</v>
      </c>
      <c r="P174">
        <f t="shared" si="88"/>
        <v>338</v>
      </c>
    </row>
    <row r="175" spans="2:19" ht="12.75">
      <c r="B175">
        <f>+E178+F179+G180+H181</f>
        <v>290</v>
      </c>
      <c r="E175">
        <f aca="true" t="shared" si="89" ref="E175:P175">SUM(E182:E185)</f>
        <v>386</v>
      </c>
      <c r="F175">
        <f t="shared" si="89"/>
        <v>194</v>
      </c>
      <c r="G175">
        <f t="shared" si="89"/>
        <v>386</v>
      </c>
      <c r="H175">
        <f t="shared" si="89"/>
        <v>194</v>
      </c>
      <c r="I175">
        <f t="shared" si="89"/>
        <v>386</v>
      </c>
      <c r="J175">
        <f t="shared" si="89"/>
        <v>194</v>
      </c>
      <c r="K175">
        <f t="shared" si="89"/>
        <v>386</v>
      </c>
      <c r="L175">
        <f t="shared" si="89"/>
        <v>194</v>
      </c>
      <c r="M175">
        <f t="shared" si="89"/>
        <v>386</v>
      </c>
      <c r="N175">
        <f t="shared" si="89"/>
        <v>194</v>
      </c>
      <c r="O175">
        <f t="shared" si="89"/>
        <v>386</v>
      </c>
      <c r="P175">
        <f t="shared" si="89"/>
        <v>194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90" ref="E176:P176">SUM(E186:E189)</f>
        <v>242</v>
      </c>
      <c r="F176">
        <f t="shared" si="90"/>
        <v>338</v>
      </c>
      <c r="G176">
        <f t="shared" si="90"/>
        <v>242</v>
      </c>
      <c r="H176">
        <f t="shared" si="90"/>
        <v>338</v>
      </c>
      <c r="I176">
        <f t="shared" si="90"/>
        <v>242</v>
      </c>
      <c r="J176">
        <f t="shared" si="90"/>
        <v>338</v>
      </c>
      <c r="K176">
        <f t="shared" si="90"/>
        <v>242</v>
      </c>
      <c r="L176">
        <f t="shared" si="90"/>
        <v>338</v>
      </c>
      <c r="M176">
        <f t="shared" si="90"/>
        <v>242</v>
      </c>
      <c r="N176">
        <f t="shared" si="90"/>
        <v>338</v>
      </c>
      <c r="O176">
        <f t="shared" si="90"/>
        <v>242</v>
      </c>
      <c r="P176">
        <f t="shared" si="90"/>
        <v>338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306</v>
      </c>
      <c r="B178">
        <f>SUM(I178:L178)</f>
        <v>258</v>
      </c>
      <c r="C178">
        <f>SUM(M178:P178)</f>
        <v>306</v>
      </c>
      <c r="E178" s="47">
        <f>E158</f>
        <v>23</v>
      </c>
      <c r="F178" s="48">
        <f aca="true" t="shared" si="91" ref="F178:F189">F158</f>
        <v>140</v>
      </c>
      <c r="G178" s="48">
        <f>K158</f>
        <v>9</v>
      </c>
      <c r="H178" s="49">
        <f>L158</f>
        <v>134</v>
      </c>
      <c r="I178" s="47">
        <f>M158</f>
        <v>7</v>
      </c>
      <c r="J178" s="48">
        <f>N158</f>
        <v>124</v>
      </c>
      <c r="K178" s="48">
        <f>G158</f>
        <v>1</v>
      </c>
      <c r="L178" s="49">
        <f>H158</f>
        <v>126</v>
      </c>
      <c r="M178" s="47">
        <f>I158</f>
        <v>15</v>
      </c>
      <c r="N178" s="48">
        <f>J158</f>
        <v>132</v>
      </c>
      <c r="O178" s="48">
        <f aca="true" t="shared" si="92" ref="O178:P189">O158</f>
        <v>17</v>
      </c>
      <c r="P178" s="49">
        <f t="shared" si="92"/>
        <v>142</v>
      </c>
    </row>
    <row r="179" spans="1:19" ht="12.75">
      <c r="A179">
        <f aca="true" t="shared" si="93" ref="A179:A189">SUM(E179:H179)</f>
        <v>274</v>
      </c>
      <c r="B179">
        <f aca="true" t="shared" si="94" ref="B179:B189">SUM(I179:L179)</f>
        <v>322</v>
      </c>
      <c r="C179">
        <f aca="true" t="shared" si="95" ref="C179:C189">SUM(M179:P179)</f>
        <v>274</v>
      </c>
      <c r="E179" s="50">
        <f aca="true" t="shared" si="96" ref="E179:E189">E159</f>
        <v>2</v>
      </c>
      <c r="F179" s="3">
        <f t="shared" si="91"/>
        <v>125</v>
      </c>
      <c r="G179" s="3">
        <f aca="true" t="shared" si="97" ref="G179:J189">K159</f>
        <v>16</v>
      </c>
      <c r="H179" s="51">
        <f t="shared" si="97"/>
        <v>131</v>
      </c>
      <c r="I179" s="50">
        <f t="shared" si="97"/>
        <v>18</v>
      </c>
      <c r="J179" s="3">
        <f t="shared" si="97"/>
        <v>141</v>
      </c>
      <c r="K179" s="3">
        <f aca="true" t="shared" si="98" ref="K179:N189">G159</f>
        <v>24</v>
      </c>
      <c r="L179" s="51">
        <f t="shared" si="98"/>
        <v>139</v>
      </c>
      <c r="M179" s="50">
        <f t="shared" si="98"/>
        <v>10</v>
      </c>
      <c r="N179" s="3">
        <f t="shared" si="98"/>
        <v>133</v>
      </c>
      <c r="O179" s="3">
        <f t="shared" si="92"/>
        <v>8</v>
      </c>
      <c r="P179" s="51">
        <f t="shared" si="92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93"/>
        <v>306</v>
      </c>
      <c r="B180">
        <f t="shared" si="94"/>
        <v>258</v>
      </c>
      <c r="C180">
        <f t="shared" si="95"/>
        <v>306</v>
      </c>
      <c r="E180" s="50">
        <f t="shared" si="96"/>
        <v>120</v>
      </c>
      <c r="F180" s="3">
        <f t="shared" si="91"/>
        <v>43</v>
      </c>
      <c r="G180" s="3">
        <f t="shared" si="97"/>
        <v>106</v>
      </c>
      <c r="H180" s="51">
        <f t="shared" si="97"/>
        <v>37</v>
      </c>
      <c r="I180" s="50">
        <f t="shared" si="97"/>
        <v>104</v>
      </c>
      <c r="J180" s="3">
        <f t="shared" si="97"/>
        <v>27</v>
      </c>
      <c r="K180" s="3">
        <f t="shared" si="98"/>
        <v>98</v>
      </c>
      <c r="L180" s="51">
        <f t="shared" si="98"/>
        <v>29</v>
      </c>
      <c r="M180" s="50">
        <f t="shared" si="98"/>
        <v>112</v>
      </c>
      <c r="N180" s="3">
        <f t="shared" si="98"/>
        <v>35</v>
      </c>
      <c r="O180" s="3">
        <f t="shared" si="92"/>
        <v>114</v>
      </c>
      <c r="P180" s="51">
        <f t="shared" si="92"/>
        <v>45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93"/>
        <v>274</v>
      </c>
      <c r="B181">
        <f t="shared" si="94"/>
        <v>322</v>
      </c>
      <c r="C181">
        <f t="shared" si="95"/>
        <v>274</v>
      </c>
      <c r="E181" s="68">
        <f t="shared" si="96"/>
        <v>97</v>
      </c>
      <c r="F181" s="69">
        <f t="shared" si="91"/>
        <v>30</v>
      </c>
      <c r="G181" s="69">
        <f t="shared" si="97"/>
        <v>111</v>
      </c>
      <c r="H181" s="70">
        <f t="shared" si="97"/>
        <v>36</v>
      </c>
      <c r="I181" s="68">
        <f t="shared" si="97"/>
        <v>113</v>
      </c>
      <c r="J181" s="69">
        <f t="shared" si="97"/>
        <v>46</v>
      </c>
      <c r="K181" s="69">
        <f t="shared" si="98"/>
        <v>119</v>
      </c>
      <c r="L181" s="70">
        <f t="shared" si="98"/>
        <v>44</v>
      </c>
      <c r="M181" s="68">
        <f t="shared" si="98"/>
        <v>105</v>
      </c>
      <c r="N181" s="69">
        <f t="shared" si="98"/>
        <v>38</v>
      </c>
      <c r="O181" s="69">
        <f t="shared" si="92"/>
        <v>103</v>
      </c>
      <c r="P181" s="70">
        <f t="shared" si="92"/>
        <v>28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93"/>
        <v>306</v>
      </c>
      <c r="B182">
        <f t="shared" si="94"/>
        <v>258</v>
      </c>
      <c r="C182">
        <f t="shared" si="95"/>
        <v>306</v>
      </c>
      <c r="E182" s="47">
        <f t="shared" si="96"/>
        <v>71</v>
      </c>
      <c r="F182" s="48">
        <f t="shared" si="91"/>
        <v>92</v>
      </c>
      <c r="G182" s="48">
        <f t="shared" si="97"/>
        <v>57</v>
      </c>
      <c r="H182" s="49">
        <f t="shared" si="97"/>
        <v>86</v>
      </c>
      <c r="I182" s="47">
        <f t="shared" si="97"/>
        <v>55</v>
      </c>
      <c r="J182" s="48">
        <f t="shared" si="97"/>
        <v>76</v>
      </c>
      <c r="K182" s="48">
        <f t="shared" si="98"/>
        <v>49</v>
      </c>
      <c r="L182" s="49">
        <f t="shared" si="98"/>
        <v>78</v>
      </c>
      <c r="M182" s="47">
        <f t="shared" si="98"/>
        <v>63</v>
      </c>
      <c r="N182" s="48">
        <f t="shared" si="98"/>
        <v>84</v>
      </c>
      <c r="O182" s="48">
        <f t="shared" si="92"/>
        <v>65</v>
      </c>
      <c r="P182" s="49">
        <f t="shared" si="92"/>
        <v>94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93"/>
        <v>274</v>
      </c>
      <c r="B183">
        <f t="shared" si="94"/>
        <v>322</v>
      </c>
      <c r="C183">
        <f t="shared" si="95"/>
        <v>274</v>
      </c>
      <c r="E183" s="50">
        <f t="shared" si="96"/>
        <v>50</v>
      </c>
      <c r="F183" s="3">
        <f t="shared" si="91"/>
        <v>77</v>
      </c>
      <c r="G183" s="3">
        <f t="shared" si="97"/>
        <v>64</v>
      </c>
      <c r="H183" s="51">
        <f t="shared" si="97"/>
        <v>83</v>
      </c>
      <c r="I183" s="50">
        <f t="shared" si="97"/>
        <v>66</v>
      </c>
      <c r="J183" s="3">
        <f t="shared" si="97"/>
        <v>93</v>
      </c>
      <c r="K183" s="3">
        <f t="shared" si="98"/>
        <v>72</v>
      </c>
      <c r="L183" s="51">
        <f t="shared" si="98"/>
        <v>91</v>
      </c>
      <c r="M183" s="50">
        <f t="shared" si="98"/>
        <v>58</v>
      </c>
      <c r="N183" s="3">
        <f t="shared" si="98"/>
        <v>85</v>
      </c>
      <c r="O183" s="3">
        <f t="shared" si="92"/>
        <v>56</v>
      </c>
      <c r="P183" s="51">
        <f t="shared" si="92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93"/>
        <v>306</v>
      </c>
      <c r="B184">
        <f t="shared" si="94"/>
        <v>258</v>
      </c>
      <c r="C184">
        <f t="shared" si="95"/>
        <v>306</v>
      </c>
      <c r="E184" s="50">
        <f t="shared" si="96"/>
        <v>144</v>
      </c>
      <c r="F184" s="3">
        <f t="shared" si="91"/>
        <v>19</v>
      </c>
      <c r="G184" s="3">
        <f t="shared" si="97"/>
        <v>130</v>
      </c>
      <c r="H184" s="51">
        <f t="shared" si="97"/>
        <v>13</v>
      </c>
      <c r="I184" s="50">
        <f t="shared" si="97"/>
        <v>128</v>
      </c>
      <c r="J184" s="3">
        <f t="shared" si="97"/>
        <v>3</v>
      </c>
      <c r="K184" s="3">
        <f t="shared" si="98"/>
        <v>122</v>
      </c>
      <c r="L184" s="51">
        <f t="shared" si="98"/>
        <v>5</v>
      </c>
      <c r="M184" s="50">
        <f t="shared" si="98"/>
        <v>136</v>
      </c>
      <c r="N184" s="3">
        <f t="shared" si="98"/>
        <v>11</v>
      </c>
      <c r="O184" s="3">
        <f t="shared" si="92"/>
        <v>138</v>
      </c>
      <c r="P184" s="51">
        <f t="shared" si="92"/>
        <v>21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93"/>
        <v>274</v>
      </c>
      <c r="B185">
        <f t="shared" si="94"/>
        <v>322</v>
      </c>
      <c r="C185">
        <f t="shared" si="95"/>
        <v>274</v>
      </c>
      <c r="E185" s="68">
        <f t="shared" si="96"/>
        <v>121</v>
      </c>
      <c r="F185" s="69">
        <f t="shared" si="91"/>
        <v>6</v>
      </c>
      <c r="G185" s="69">
        <f t="shared" si="97"/>
        <v>135</v>
      </c>
      <c r="H185" s="70">
        <f t="shared" si="97"/>
        <v>12</v>
      </c>
      <c r="I185" s="68">
        <f t="shared" si="97"/>
        <v>137</v>
      </c>
      <c r="J185" s="69">
        <f t="shared" si="97"/>
        <v>22</v>
      </c>
      <c r="K185" s="69">
        <f t="shared" si="98"/>
        <v>143</v>
      </c>
      <c r="L185" s="70">
        <f t="shared" si="98"/>
        <v>20</v>
      </c>
      <c r="M185" s="68">
        <f t="shared" si="98"/>
        <v>129</v>
      </c>
      <c r="N185" s="69">
        <f t="shared" si="98"/>
        <v>14</v>
      </c>
      <c r="O185" s="69">
        <f t="shared" si="92"/>
        <v>127</v>
      </c>
      <c r="P185" s="70">
        <f t="shared" si="92"/>
        <v>4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93"/>
        <v>306</v>
      </c>
      <c r="B186">
        <f t="shared" si="94"/>
        <v>258</v>
      </c>
      <c r="C186">
        <f t="shared" si="95"/>
        <v>306</v>
      </c>
      <c r="E186" s="47">
        <f t="shared" si="96"/>
        <v>47</v>
      </c>
      <c r="F186" s="48">
        <f t="shared" si="91"/>
        <v>116</v>
      </c>
      <c r="G186" s="48">
        <f t="shared" si="97"/>
        <v>33</v>
      </c>
      <c r="H186" s="49">
        <f t="shared" si="97"/>
        <v>110</v>
      </c>
      <c r="I186" s="47">
        <f t="shared" si="97"/>
        <v>31</v>
      </c>
      <c r="J186" s="48">
        <f t="shared" si="97"/>
        <v>100</v>
      </c>
      <c r="K186" s="48">
        <f t="shared" si="98"/>
        <v>25</v>
      </c>
      <c r="L186" s="49">
        <f t="shared" si="98"/>
        <v>102</v>
      </c>
      <c r="M186" s="47">
        <f t="shared" si="98"/>
        <v>39</v>
      </c>
      <c r="N186" s="48">
        <f t="shared" si="98"/>
        <v>108</v>
      </c>
      <c r="O186" s="48">
        <f t="shared" si="92"/>
        <v>41</v>
      </c>
      <c r="P186" s="49">
        <f t="shared" si="92"/>
        <v>118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93"/>
        <v>274</v>
      </c>
      <c r="B187">
        <f t="shared" si="94"/>
        <v>322</v>
      </c>
      <c r="C187">
        <f t="shared" si="95"/>
        <v>274</v>
      </c>
      <c r="E187" s="50">
        <f t="shared" si="96"/>
        <v>26</v>
      </c>
      <c r="F187" s="3">
        <f t="shared" si="91"/>
        <v>101</v>
      </c>
      <c r="G187" s="3">
        <f t="shared" si="97"/>
        <v>40</v>
      </c>
      <c r="H187" s="51">
        <f t="shared" si="97"/>
        <v>107</v>
      </c>
      <c r="I187" s="50">
        <f t="shared" si="97"/>
        <v>42</v>
      </c>
      <c r="J187" s="3">
        <f t="shared" si="97"/>
        <v>117</v>
      </c>
      <c r="K187" s="3">
        <f t="shared" si="98"/>
        <v>48</v>
      </c>
      <c r="L187" s="51">
        <f t="shared" si="98"/>
        <v>115</v>
      </c>
      <c r="M187" s="50">
        <f t="shared" si="98"/>
        <v>34</v>
      </c>
      <c r="N187" s="3">
        <f t="shared" si="98"/>
        <v>109</v>
      </c>
      <c r="O187" s="3">
        <f t="shared" si="92"/>
        <v>32</v>
      </c>
      <c r="P187" s="51">
        <f t="shared" si="92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93"/>
        <v>306</v>
      </c>
      <c r="B188">
        <f t="shared" si="94"/>
        <v>258</v>
      </c>
      <c r="C188">
        <f t="shared" si="95"/>
        <v>306</v>
      </c>
      <c r="E188" s="50">
        <f t="shared" si="96"/>
        <v>96</v>
      </c>
      <c r="F188" s="3">
        <f t="shared" si="91"/>
        <v>67</v>
      </c>
      <c r="G188" s="3">
        <f t="shared" si="97"/>
        <v>82</v>
      </c>
      <c r="H188" s="51">
        <f t="shared" si="97"/>
        <v>61</v>
      </c>
      <c r="I188" s="50">
        <f t="shared" si="97"/>
        <v>80</v>
      </c>
      <c r="J188" s="3">
        <f t="shared" si="97"/>
        <v>51</v>
      </c>
      <c r="K188" s="3">
        <f t="shared" si="98"/>
        <v>74</v>
      </c>
      <c r="L188" s="51">
        <f t="shared" si="98"/>
        <v>53</v>
      </c>
      <c r="M188" s="50">
        <f t="shared" si="98"/>
        <v>88</v>
      </c>
      <c r="N188" s="3">
        <f t="shared" si="98"/>
        <v>59</v>
      </c>
      <c r="O188" s="3">
        <f t="shared" si="92"/>
        <v>90</v>
      </c>
      <c r="P188" s="51">
        <f t="shared" si="92"/>
        <v>69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93"/>
        <v>274</v>
      </c>
      <c r="B189">
        <f t="shared" si="94"/>
        <v>322</v>
      </c>
      <c r="C189">
        <f t="shared" si="95"/>
        <v>274</v>
      </c>
      <c r="E189" s="68">
        <f t="shared" si="96"/>
        <v>73</v>
      </c>
      <c r="F189" s="69">
        <f t="shared" si="91"/>
        <v>54</v>
      </c>
      <c r="G189" s="69">
        <f t="shared" si="97"/>
        <v>87</v>
      </c>
      <c r="H189" s="70">
        <f t="shared" si="97"/>
        <v>60</v>
      </c>
      <c r="I189" s="68">
        <f t="shared" si="97"/>
        <v>89</v>
      </c>
      <c r="J189" s="69">
        <f t="shared" si="97"/>
        <v>70</v>
      </c>
      <c r="K189" s="69">
        <f t="shared" si="98"/>
        <v>95</v>
      </c>
      <c r="L189" s="70">
        <f t="shared" si="98"/>
        <v>68</v>
      </c>
      <c r="M189" s="68">
        <f t="shared" si="98"/>
        <v>81</v>
      </c>
      <c r="N189" s="69">
        <f t="shared" si="98"/>
        <v>62</v>
      </c>
      <c r="O189" s="69">
        <f t="shared" si="92"/>
        <v>79</v>
      </c>
      <c r="P189" s="70">
        <f t="shared" si="92"/>
        <v>52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99" ref="F191:O191">SUM(F178:G179)</f>
        <v>290</v>
      </c>
      <c r="G191">
        <f t="shared" si="99"/>
        <v>290</v>
      </c>
      <c r="H191">
        <f t="shared" si="99"/>
        <v>290</v>
      </c>
      <c r="I191">
        <f t="shared" si="99"/>
        <v>290</v>
      </c>
      <c r="J191">
        <f t="shared" si="99"/>
        <v>290</v>
      </c>
      <c r="K191">
        <f t="shared" si="99"/>
        <v>290</v>
      </c>
      <c r="L191">
        <f t="shared" si="99"/>
        <v>290</v>
      </c>
      <c r="M191">
        <f t="shared" si="99"/>
        <v>290</v>
      </c>
      <c r="N191">
        <f t="shared" si="99"/>
        <v>290</v>
      </c>
      <c r="O191">
        <f t="shared" si="99"/>
        <v>290</v>
      </c>
    </row>
    <row r="192" spans="5:15" ht="12.75">
      <c r="E192">
        <f aca="true" t="shared" si="100" ref="E192:O201">SUM(E179:F180)</f>
        <v>290</v>
      </c>
      <c r="F192">
        <f t="shared" si="100"/>
        <v>290</v>
      </c>
      <c r="G192">
        <f t="shared" si="100"/>
        <v>290</v>
      </c>
      <c r="H192">
        <f t="shared" si="100"/>
        <v>290</v>
      </c>
      <c r="I192">
        <f t="shared" si="100"/>
        <v>290</v>
      </c>
      <c r="J192">
        <f t="shared" si="100"/>
        <v>290</v>
      </c>
      <c r="K192">
        <f t="shared" si="100"/>
        <v>290</v>
      </c>
      <c r="L192">
        <f t="shared" si="100"/>
        <v>290</v>
      </c>
      <c r="M192">
        <f t="shared" si="100"/>
        <v>290</v>
      </c>
      <c r="N192">
        <f t="shared" si="100"/>
        <v>290</v>
      </c>
      <c r="O192">
        <f t="shared" si="100"/>
        <v>290</v>
      </c>
    </row>
    <row r="193" spans="5:15" ht="12.75">
      <c r="E193">
        <f t="shared" si="100"/>
        <v>290</v>
      </c>
      <c r="F193">
        <f t="shared" si="100"/>
        <v>290</v>
      </c>
      <c r="G193">
        <f t="shared" si="100"/>
        <v>290</v>
      </c>
      <c r="H193">
        <f t="shared" si="100"/>
        <v>290</v>
      </c>
      <c r="I193">
        <f t="shared" si="100"/>
        <v>290</v>
      </c>
      <c r="J193">
        <f t="shared" si="100"/>
        <v>290</v>
      </c>
      <c r="K193">
        <f t="shared" si="100"/>
        <v>290</v>
      </c>
      <c r="L193">
        <f t="shared" si="100"/>
        <v>290</v>
      </c>
      <c r="M193">
        <f t="shared" si="100"/>
        <v>290</v>
      </c>
      <c r="N193">
        <f t="shared" si="100"/>
        <v>290</v>
      </c>
      <c r="O193">
        <f t="shared" si="100"/>
        <v>290</v>
      </c>
    </row>
    <row r="194" spans="5:15" ht="12.75">
      <c r="E194">
        <f t="shared" si="100"/>
        <v>290</v>
      </c>
      <c r="F194">
        <f t="shared" si="100"/>
        <v>290</v>
      </c>
      <c r="G194">
        <f t="shared" si="100"/>
        <v>290</v>
      </c>
      <c r="H194">
        <f t="shared" si="100"/>
        <v>290</v>
      </c>
      <c r="I194">
        <f t="shared" si="100"/>
        <v>290</v>
      </c>
      <c r="J194">
        <f t="shared" si="100"/>
        <v>290</v>
      </c>
      <c r="K194">
        <f t="shared" si="100"/>
        <v>290</v>
      </c>
      <c r="L194">
        <f t="shared" si="100"/>
        <v>290</v>
      </c>
      <c r="M194">
        <f t="shared" si="100"/>
        <v>290</v>
      </c>
      <c r="N194">
        <f t="shared" si="100"/>
        <v>290</v>
      </c>
      <c r="O194">
        <f t="shared" si="100"/>
        <v>290</v>
      </c>
    </row>
    <row r="195" spans="5:15" ht="12.75">
      <c r="E195">
        <f t="shared" si="100"/>
        <v>290</v>
      </c>
      <c r="F195">
        <f t="shared" si="100"/>
        <v>290</v>
      </c>
      <c r="G195">
        <f t="shared" si="100"/>
        <v>290</v>
      </c>
      <c r="H195">
        <f t="shared" si="100"/>
        <v>290</v>
      </c>
      <c r="I195">
        <f t="shared" si="100"/>
        <v>290</v>
      </c>
      <c r="J195">
        <f t="shared" si="100"/>
        <v>290</v>
      </c>
      <c r="K195">
        <f t="shared" si="100"/>
        <v>290</v>
      </c>
      <c r="L195">
        <f t="shared" si="100"/>
        <v>290</v>
      </c>
      <c r="M195">
        <f t="shared" si="100"/>
        <v>290</v>
      </c>
      <c r="N195">
        <f t="shared" si="100"/>
        <v>290</v>
      </c>
      <c r="O195">
        <f t="shared" si="100"/>
        <v>290</v>
      </c>
    </row>
    <row r="196" spans="5:15" ht="12.75">
      <c r="E196">
        <f t="shared" si="100"/>
        <v>290</v>
      </c>
      <c r="F196">
        <f t="shared" si="100"/>
        <v>290</v>
      </c>
      <c r="G196">
        <f t="shared" si="100"/>
        <v>290</v>
      </c>
      <c r="H196">
        <f t="shared" si="100"/>
        <v>290</v>
      </c>
      <c r="I196">
        <f t="shared" si="100"/>
        <v>290</v>
      </c>
      <c r="J196">
        <f t="shared" si="100"/>
        <v>290</v>
      </c>
      <c r="K196">
        <f t="shared" si="100"/>
        <v>290</v>
      </c>
      <c r="L196">
        <f t="shared" si="100"/>
        <v>290</v>
      </c>
      <c r="M196">
        <f t="shared" si="100"/>
        <v>290</v>
      </c>
      <c r="N196">
        <f t="shared" si="100"/>
        <v>290</v>
      </c>
      <c r="O196">
        <f t="shared" si="100"/>
        <v>290</v>
      </c>
    </row>
    <row r="197" spans="5:15" ht="12.75">
      <c r="E197">
        <f t="shared" si="100"/>
        <v>290</v>
      </c>
      <c r="F197">
        <f t="shared" si="100"/>
        <v>290</v>
      </c>
      <c r="G197">
        <f t="shared" si="100"/>
        <v>290</v>
      </c>
      <c r="H197">
        <f t="shared" si="100"/>
        <v>290</v>
      </c>
      <c r="I197">
        <f t="shared" si="100"/>
        <v>290</v>
      </c>
      <c r="J197">
        <f t="shared" si="100"/>
        <v>290</v>
      </c>
      <c r="K197">
        <f t="shared" si="100"/>
        <v>290</v>
      </c>
      <c r="L197">
        <f t="shared" si="100"/>
        <v>290</v>
      </c>
      <c r="M197">
        <f t="shared" si="100"/>
        <v>290</v>
      </c>
      <c r="N197">
        <f t="shared" si="100"/>
        <v>290</v>
      </c>
      <c r="O197">
        <f t="shared" si="100"/>
        <v>290</v>
      </c>
    </row>
    <row r="198" spans="5:15" ht="12.75">
      <c r="E198">
        <f t="shared" si="100"/>
        <v>290</v>
      </c>
      <c r="F198">
        <f t="shared" si="100"/>
        <v>290</v>
      </c>
      <c r="G198">
        <f t="shared" si="100"/>
        <v>290</v>
      </c>
      <c r="H198">
        <f t="shared" si="100"/>
        <v>290</v>
      </c>
      <c r="I198">
        <f t="shared" si="100"/>
        <v>290</v>
      </c>
      <c r="J198">
        <f t="shared" si="100"/>
        <v>290</v>
      </c>
      <c r="K198">
        <f t="shared" si="100"/>
        <v>290</v>
      </c>
      <c r="L198">
        <f t="shared" si="100"/>
        <v>290</v>
      </c>
      <c r="M198">
        <f t="shared" si="100"/>
        <v>290</v>
      </c>
      <c r="N198">
        <f t="shared" si="100"/>
        <v>290</v>
      </c>
      <c r="O198">
        <f t="shared" si="100"/>
        <v>290</v>
      </c>
    </row>
    <row r="199" spans="5:15" ht="12.75">
      <c r="E199">
        <f t="shared" si="100"/>
        <v>290</v>
      </c>
      <c r="F199">
        <f t="shared" si="100"/>
        <v>290</v>
      </c>
      <c r="G199">
        <f t="shared" si="100"/>
        <v>290</v>
      </c>
      <c r="H199">
        <f t="shared" si="100"/>
        <v>290</v>
      </c>
      <c r="I199">
        <f t="shared" si="100"/>
        <v>290</v>
      </c>
      <c r="J199">
        <f t="shared" si="100"/>
        <v>290</v>
      </c>
      <c r="K199">
        <f t="shared" si="100"/>
        <v>290</v>
      </c>
      <c r="L199">
        <f t="shared" si="100"/>
        <v>290</v>
      </c>
      <c r="M199">
        <f t="shared" si="100"/>
        <v>290</v>
      </c>
      <c r="N199">
        <f t="shared" si="100"/>
        <v>290</v>
      </c>
      <c r="O199">
        <f t="shared" si="100"/>
        <v>290</v>
      </c>
    </row>
    <row r="200" spans="5:15" ht="12.75">
      <c r="E200">
        <f t="shared" si="100"/>
        <v>290</v>
      </c>
      <c r="F200">
        <f t="shared" si="100"/>
        <v>290</v>
      </c>
      <c r="G200">
        <f t="shared" si="100"/>
        <v>290</v>
      </c>
      <c r="H200">
        <f t="shared" si="100"/>
        <v>290</v>
      </c>
      <c r="I200">
        <f t="shared" si="100"/>
        <v>290</v>
      </c>
      <c r="J200">
        <f t="shared" si="100"/>
        <v>290</v>
      </c>
      <c r="K200">
        <f t="shared" si="100"/>
        <v>290</v>
      </c>
      <c r="L200">
        <f t="shared" si="100"/>
        <v>290</v>
      </c>
      <c r="M200">
        <f t="shared" si="100"/>
        <v>290</v>
      </c>
      <c r="N200">
        <f t="shared" si="100"/>
        <v>290</v>
      </c>
      <c r="O200">
        <f t="shared" si="100"/>
        <v>290</v>
      </c>
    </row>
    <row r="201" spans="5:15" ht="12.75">
      <c r="E201">
        <f t="shared" si="100"/>
        <v>290</v>
      </c>
      <c r="F201">
        <f t="shared" si="100"/>
        <v>290</v>
      </c>
      <c r="G201">
        <f t="shared" si="100"/>
        <v>290</v>
      </c>
      <c r="H201">
        <f t="shared" si="100"/>
        <v>290</v>
      </c>
      <c r="I201">
        <f t="shared" si="100"/>
        <v>290</v>
      </c>
      <c r="J201">
        <f t="shared" si="100"/>
        <v>290</v>
      </c>
      <c r="K201">
        <f t="shared" si="100"/>
        <v>290</v>
      </c>
      <c r="L201">
        <f t="shared" si="100"/>
        <v>290</v>
      </c>
      <c r="M201">
        <f t="shared" si="100"/>
        <v>290</v>
      </c>
      <c r="N201">
        <f t="shared" si="100"/>
        <v>290</v>
      </c>
      <c r="O201">
        <f t="shared" si="100"/>
        <v>290</v>
      </c>
    </row>
  </sheetData>
  <sheetProtection/>
  <conditionalFormatting sqref="AC1">
    <cfRule type="cellIs" priority="1" dxfId="0" operator="equal" stopIfTrue="1">
      <formula>1</formula>
    </cfRule>
    <cfRule type="cellIs" priority="2" dxfId="0" operator="equal" stopIfTrue="1">
      <formula>1</formula>
    </cfRule>
    <cfRule type="cellIs" priority="4" dxfId="0" operator="equal" stopIfTrue="1">
      <formula>$AC$1</formula>
    </cfRule>
  </conditionalFormatting>
  <conditionalFormatting sqref="E40:O50 E71:O81">
    <cfRule type="cellIs" priority="3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method, corr. 1'!A2</f>
        <v>7</v>
      </c>
      <c r="B2" s="13">
        <f>'Khajuraho method, corr. 1'!B2</f>
        <v>12</v>
      </c>
      <c r="C2" s="13">
        <f>'Khajuraho method, corr. 1'!C2</f>
        <v>1</v>
      </c>
      <c r="D2" s="14">
        <f>'Khajuraho method,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method, corr. 1'!A3</f>
        <v>2</v>
      </c>
      <c r="B3" s="19">
        <f>'Khajuraho method, corr. 1'!B3</f>
        <v>13</v>
      </c>
      <c r="C3" s="19">
        <f>'Khajuraho method, corr. 1'!C3</f>
        <v>8</v>
      </c>
      <c r="D3" s="20">
        <f>'Khajuraho method,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method, corr. 1'!A4</f>
        <v>16</v>
      </c>
      <c r="B4" s="19">
        <f>'Khajuraho method, corr. 1'!B4</f>
        <v>3</v>
      </c>
      <c r="C4" s="19">
        <f>'Khajuraho method, corr. 1'!C4</f>
        <v>10</v>
      </c>
      <c r="D4" s="20">
        <f>'Khajuraho method,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method, corr. 1'!A5</f>
        <v>9</v>
      </c>
      <c r="B5" s="25">
        <f>'Khajuraho method, corr. 1'!B5</f>
        <v>6</v>
      </c>
      <c r="C5" s="25">
        <f>'Khajuraho method, corr. 1'!C5</f>
        <v>15</v>
      </c>
      <c r="D5" s="26">
        <f>'Khajuraho method,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31">
        <f aca="true" t="shared" si="4" ref="E26:H29">IF(A2&lt;9,A2,144-16+A2)</f>
        <v>7</v>
      </c>
      <c r="F26" s="16">
        <f t="shared" si="4"/>
        <v>140</v>
      </c>
      <c r="G26" s="16">
        <f t="shared" si="4"/>
        <v>1</v>
      </c>
      <c r="H26" s="32">
        <f t="shared" si="4"/>
        <v>142</v>
      </c>
      <c r="I26" s="31">
        <f aca="true" t="shared" si="5" ref="I26:L29">IF(E26&lt;73,E26+8,E26-8)</f>
        <v>15</v>
      </c>
      <c r="J26" s="16">
        <f t="shared" si="5"/>
        <v>132</v>
      </c>
      <c r="K26" s="16">
        <f t="shared" si="5"/>
        <v>9</v>
      </c>
      <c r="L26" s="32">
        <f t="shared" si="5"/>
        <v>134</v>
      </c>
      <c r="M26" s="31">
        <f aca="true" t="shared" si="6" ref="M26:M37">IF(I26&lt;73,I26+8,I26-8)</f>
        <v>23</v>
      </c>
      <c r="N26" s="16">
        <f aca="true" t="shared" si="7" ref="N26:N37">IF(J26&lt;73,J26+8,J26-8)</f>
        <v>124</v>
      </c>
      <c r="O26" s="16">
        <f aca="true" t="shared" si="8" ref="O26:O37">IF(K26&lt;73,K26+8,K26-8)</f>
        <v>17</v>
      </c>
      <c r="P26" s="32">
        <f aca="true" t="shared" si="9" ref="P26:P37">IF(L26&lt;73,L26+8,L26-8)</f>
        <v>126</v>
      </c>
    </row>
    <row r="27" spans="1:19" ht="12.75">
      <c r="A27">
        <f aca="true" t="shared" si="10" ref="A27:A37">SUM(E27:H27)</f>
        <v>290</v>
      </c>
      <c r="B27">
        <f aca="true" t="shared" si="11" ref="B27:B37">SUM(I27:L27)</f>
        <v>290</v>
      </c>
      <c r="C27">
        <f aca="true" t="shared" si="12" ref="C27:C37">SUM(M27:P27)</f>
        <v>290</v>
      </c>
      <c r="E27" s="21">
        <f t="shared" si="4"/>
        <v>2</v>
      </c>
      <c r="F27" s="33">
        <f t="shared" si="4"/>
        <v>141</v>
      </c>
      <c r="G27" s="34">
        <f t="shared" si="4"/>
        <v>8</v>
      </c>
      <c r="H27" s="23">
        <f t="shared" si="4"/>
        <v>139</v>
      </c>
      <c r="I27" s="21">
        <f t="shared" si="5"/>
        <v>10</v>
      </c>
      <c r="J27" s="33">
        <f t="shared" si="5"/>
        <v>133</v>
      </c>
      <c r="K27" s="34">
        <f t="shared" si="5"/>
        <v>16</v>
      </c>
      <c r="L27" s="23">
        <f t="shared" si="5"/>
        <v>131</v>
      </c>
      <c r="M27" s="21">
        <f t="shared" si="6"/>
        <v>18</v>
      </c>
      <c r="N27" s="33">
        <f t="shared" si="7"/>
        <v>125</v>
      </c>
      <c r="O27" s="34">
        <f t="shared" si="8"/>
        <v>24</v>
      </c>
      <c r="P27" s="23">
        <f t="shared" si="9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10"/>
        <v>290</v>
      </c>
      <c r="B28">
        <f t="shared" si="11"/>
        <v>290</v>
      </c>
      <c r="C28">
        <f t="shared" si="12"/>
        <v>290</v>
      </c>
      <c r="E28" s="21">
        <f t="shared" si="4"/>
        <v>144</v>
      </c>
      <c r="F28" s="33">
        <f t="shared" si="4"/>
        <v>3</v>
      </c>
      <c r="G28" s="34">
        <f t="shared" si="4"/>
        <v>138</v>
      </c>
      <c r="H28" s="23">
        <f t="shared" si="4"/>
        <v>5</v>
      </c>
      <c r="I28" s="21">
        <f t="shared" si="5"/>
        <v>136</v>
      </c>
      <c r="J28" s="33">
        <f t="shared" si="5"/>
        <v>11</v>
      </c>
      <c r="K28" s="34">
        <f t="shared" si="5"/>
        <v>130</v>
      </c>
      <c r="L28" s="23">
        <f t="shared" si="5"/>
        <v>13</v>
      </c>
      <c r="M28" s="21">
        <f t="shared" si="6"/>
        <v>128</v>
      </c>
      <c r="N28" s="33">
        <f t="shared" si="7"/>
        <v>19</v>
      </c>
      <c r="O28" s="34">
        <f t="shared" si="8"/>
        <v>122</v>
      </c>
      <c r="P28" s="23">
        <f t="shared" si="9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10"/>
        <v>290</v>
      </c>
      <c r="B29">
        <f t="shared" si="11"/>
        <v>290</v>
      </c>
      <c r="C29">
        <f t="shared" si="12"/>
        <v>290</v>
      </c>
      <c r="E29" s="35">
        <f t="shared" si="4"/>
        <v>137</v>
      </c>
      <c r="F29" s="28">
        <f t="shared" si="4"/>
        <v>6</v>
      </c>
      <c r="G29" s="28">
        <f t="shared" si="4"/>
        <v>143</v>
      </c>
      <c r="H29" s="36">
        <f t="shared" si="4"/>
        <v>4</v>
      </c>
      <c r="I29" s="35">
        <f t="shared" si="5"/>
        <v>129</v>
      </c>
      <c r="J29" s="28">
        <f t="shared" si="5"/>
        <v>14</v>
      </c>
      <c r="K29" s="28">
        <f t="shared" si="5"/>
        <v>135</v>
      </c>
      <c r="L29" s="36">
        <f t="shared" si="5"/>
        <v>12</v>
      </c>
      <c r="M29" s="35">
        <f t="shared" si="6"/>
        <v>121</v>
      </c>
      <c r="N29" s="28">
        <f t="shared" si="7"/>
        <v>22</v>
      </c>
      <c r="O29" s="28">
        <f t="shared" si="8"/>
        <v>127</v>
      </c>
      <c r="P29" s="36">
        <f t="shared" si="9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10"/>
        <v>290</v>
      </c>
      <c r="B30">
        <f t="shared" si="11"/>
        <v>290</v>
      </c>
      <c r="C30">
        <f t="shared" si="12"/>
        <v>290</v>
      </c>
      <c r="E30" s="45">
        <f aca="true" t="shared" si="13" ref="E30:H37">IF(M26&lt;73,M26+8,M26-8)</f>
        <v>31</v>
      </c>
      <c r="F30" s="37">
        <f t="shared" si="13"/>
        <v>116</v>
      </c>
      <c r="G30" s="37">
        <f t="shared" si="13"/>
        <v>25</v>
      </c>
      <c r="H30" s="38">
        <f t="shared" si="13"/>
        <v>118</v>
      </c>
      <c r="I30" s="45">
        <f>IF(E30&lt;73,E30+8,E30-8)</f>
        <v>39</v>
      </c>
      <c r="J30" s="37">
        <f aca="true" t="shared" si="14" ref="J30:J37">IF(F30&lt;73,F30+8,F30-8)</f>
        <v>108</v>
      </c>
      <c r="K30" s="37">
        <f aca="true" t="shared" si="15" ref="K30:K37">IF(G30&lt;73,G30+8,G30-8)</f>
        <v>33</v>
      </c>
      <c r="L30" s="38">
        <f aca="true" t="shared" si="16" ref="L30:L37">IF(H30&lt;73,H30+8,H30-8)</f>
        <v>110</v>
      </c>
      <c r="M30" s="45">
        <f t="shared" si="6"/>
        <v>47</v>
      </c>
      <c r="N30" s="37">
        <f t="shared" si="7"/>
        <v>100</v>
      </c>
      <c r="O30" s="37">
        <f t="shared" si="8"/>
        <v>41</v>
      </c>
      <c r="P30" s="38">
        <f t="shared" si="9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10"/>
        <v>290</v>
      </c>
      <c r="B31">
        <f t="shared" si="11"/>
        <v>290</v>
      </c>
      <c r="C31">
        <f t="shared" si="12"/>
        <v>290</v>
      </c>
      <c r="E31" s="39">
        <f t="shared" si="13"/>
        <v>26</v>
      </c>
      <c r="F31" s="40">
        <f t="shared" si="13"/>
        <v>117</v>
      </c>
      <c r="G31" s="40">
        <f t="shared" si="13"/>
        <v>32</v>
      </c>
      <c r="H31" s="41">
        <f t="shared" si="13"/>
        <v>115</v>
      </c>
      <c r="I31" s="39">
        <f aca="true" t="shared" si="17" ref="I31:I37">IF(E31&lt;73,E31+8,E31-8)</f>
        <v>34</v>
      </c>
      <c r="J31" s="40">
        <f t="shared" si="14"/>
        <v>109</v>
      </c>
      <c r="K31" s="40">
        <f t="shared" si="15"/>
        <v>40</v>
      </c>
      <c r="L31" s="41">
        <f t="shared" si="16"/>
        <v>107</v>
      </c>
      <c r="M31" s="39">
        <f t="shared" si="6"/>
        <v>42</v>
      </c>
      <c r="N31" s="40">
        <f t="shared" si="7"/>
        <v>101</v>
      </c>
      <c r="O31" s="40">
        <f t="shared" si="8"/>
        <v>48</v>
      </c>
      <c r="P31" s="41">
        <f t="shared" si="9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10"/>
        <v>290</v>
      </c>
      <c r="B32">
        <f t="shared" si="11"/>
        <v>290</v>
      </c>
      <c r="C32">
        <f t="shared" si="12"/>
        <v>290</v>
      </c>
      <c r="E32" s="39">
        <f t="shared" si="13"/>
        <v>120</v>
      </c>
      <c r="F32" s="40">
        <f t="shared" si="13"/>
        <v>27</v>
      </c>
      <c r="G32" s="40">
        <f t="shared" si="13"/>
        <v>114</v>
      </c>
      <c r="H32" s="41">
        <f t="shared" si="13"/>
        <v>29</v>
      </c>
      <c r="I32" s="39">
        <f t="shared" si="17"/>
        <v>112</v>
      </c>
      <c r="J32" s="40">
        <f t="shared" si="14"/>
        <v>35</v>
      </c>
      <c r="K32" s="40">
        <f t="shared" si="15"/>
        <v>106</v>
      </c>
      <c r="L32" s="41">
        <f t="shared" si="16"/>
        <v>37</v>
      </c>
      <c r="M32" s="39">
        <f t="shared" si="6"/>
        <v>104</v>
      </c>
      <c r="N32" s="40">
        <f t="shared" si="7"/>
        <v>43</v>
      </c>
      <c r="O32" s="40">
        <f t="shared" si="8"/>
        <v>98</v>
      </c>
      <c r="P32" s="41">
        <f t="shared" si="9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10"/>
        <v>290</v>
      </c>
      <c r="B33">
        <f t="shared" si="11"/>
        <v>290</v>
      </c>
      <c r="C33">
        <f t="shared" si="12"/>
        <v>290</v>
      </c>
      <c r="E33" s="42">
        <f t="shared" si="13"/>
        <v>113</v>
      </c>
      <c r="F33" s="43">
        <f t="shared" si="13"/>
        <v>30</v>
      </c>
      <c r="G33" s="43">
        <f t="shared" si="13"/>
        <v>119</v>
      </c>
      <c r="H33" s="46">
        <f t="shared" si="13"/>
        <v>28</v>
      </c>
      <c r="I33" s="42">
        <f t="shared" si="17"/>
        <v>105</v>
      </c>
      <c r="J33" s="43">
        <f t="shared" si="14"/>
        <v>38</v>
      </c>
      <c r="K33" s="43">
        <f t="shared" si="15"/>
        <v>111</v>
      </c>
      <c r="L33" s="46">
        <f t="shared" si="16"/>
        <v>36</v>
      </c>
      <c r="M33" s="42">
        <f t="shared" si="6"/>
        <v>97</v>
      </c>
      <c r="N33" s="43">
        <f t="shared" si="7"/>
        <v>46</v>
      </c>
      <c r="O33" s="43">
        <f t="shared" si="8"/>
        <v>103</v>
      </c>
      <c r="P33" s="46">
        <f t="shared" si="9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10"/>
        <v>290</v>
      </c>
      <c r="B34">
        <f t="shared" si="11"/>
        <v>290</v>
      </c>
      <c r="C34">
        <f t="shared" si="12"/>
        <v>290</v>
      </c>
      <c r="E34" s="31">
        <f t="shared" si="13"/>
        <v>55</v>
      </c>
      <c r="F34" s="16">
        <f t="shared" si="13"/>
        <v>92</v>
      </c>
      <c r="G34" s="16">
        <f t="shared" si="13"/>
        <v>49</v>
      </c>
      <c r="H34" s="32">
        <f t="shared" si="13"/>
        <v>94</v>
      </c>
      <c r="I34" s="31">
        <f t="shared" si="17"/>
        <v>63</v>
      </c>
      <c r="J34" s="16">
        <f t="shared" si="14"/>
        <v>84</v>
      </c>
      <c r="K34" s="16">
        <f t="shared" si="15"/>
        <v>57</v>
      </c>
      <c r="L34" s="32">
        <f t="shared" si="16"/>
        <v>86</v>
      </c>
      <c r="M34" s="31">
        <f t="shared" si="6"/>
        <v>71</v>
      </c>
      <c r="N34" s="16">
        <f t="shared" si="7"/>
        <v>76</v>
      </c>
      <c r="O34" s="16">
        <f t="shared" si="8"/>
        <v>65</v>
      </c>
      <c r="P34" s="32">
        <f t="shared" si="9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10"/>
        <v>290</v>
      </c>
      <c r="B35">
        <f t="shared" si="11"/>
        <v>290</v>
      </c>
      <c r="C35">
        <f t="shared" si="12"/>
        <v>290</v>
      </c>
      <c r="E35" s="21">
        <f t="shared" si="13"/>
        <v>50</v>
      </c>
      <c r="F35" s="33">
        <f t="shared" si="13"/>
        <v>93</v>
      </c>
      <c r="G35" s="34">
        <f t="shared" si="13"/>
        <v>56</v>
      </c>
      <c r="H35" s="23">
        <f t="shared" si="13"/>
        <v>91</v>
      </c>
      <c r="I35" s="21">
        <f t="shared" si="17"/>
        <v>58</v>
      </c>
      <c r="J35" s="33">
        <f t="shared" si="14"/>
        <v>85</v>
      </c>
      <c r="K35" s="34">
        <f t="shared" si="15"/>
        <v>64</v>
      </c>
      <c r="L35" s="23">
        <f t="shared" si="16"/>
        <v>83</v>
      </c>
      <c r="M35" s="21">
        <f t="shared" si="6"/>
        <v>66</v>
      </c>
      <c r="N35" s="33">
        <f t="shared" si="7"/>
        <v>77</v>
      </c>
      <c r="O35" s="34">
        <f t="shared" si="8"/>
        <v>72</v>
      </c>
      <c r="P35" s="23">
        <f t="shared" si="9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10"/>
        <v>290</v>
      </c>
      <c r="B36">
        <f t="shared" si="11"/>
        <v>290</v>
      </c>
      <c r="C36">
        <f t="shared" si="12"/>
        <v>290</v>
      </c>
      <c r="E36" s="21">
        <f t="shared" si="13"/>
        <v>96</v>
      </c>
      <c r="F36" s="33">
        <f t="shared" si="13"/>
        <v>51</v>
      </c>
      <c r="G36" s="34">
        <f t="shared" si="13"/>
        <v>90</v>
      </c>
      <c r="H36" s="23">
        <f t="shared" si="13"/>
        <v>53</v>
      </c>
      <c r="I36" s="21">
        <f t="shared" si="17"/>
        <v>88</v>
      </c>
      <c r="J36" s="33">
        <f t="shared" si="14"/>
        <v>59</v>
      </c>
      <c r="K36" s="34">
        <f t="shared" si="15"/>
        <v>82</v>
      </c>
      <c r="L36" s="23">
        <f t="shared" si="16"/>
        <v>61</v>
      </c>
      <c r="M36" s="21">
        <f t="shared" si="6"/>
        <v>80</v>
      </c>
      <c r="N36" s="33">
        <f t="shared" si="7"/>
        <v>67</v>
      </c>
      <c r="O36" s="34">
        <f t="shared" si="8"/>
        <v>74</v>
      </c>
      <c r="P36" s="23">
        <f t="shared" si="9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10"/>
        <v>290</v>
      </c>
      <c r="B37">
        <f t="shared" si="11"/>
        <v>290</v>
      </c>
      <c r="C37">
        <f t="shared" si="12"/>
        <v>290</v>
      </c>
      <c r="E37" s="35">
        <f t="shared" si="13"/>
        <v>89</v>
      </c>
      <c r="F37" s="28">
        <f t="shared" si="13"/>
        <v>54</v>
      </c>
      <c r="G37" s="28">
        <f t="shared" si="13"/>
        <v>95</v>
      </c>
      <c r="H37" s="36">
        <f t="shared" si="13"/>
        <v>52</v>
      </c>
      <c r="I37" s="35">
        <f t="shared" si="17"/>
        <v>81</v>
      </c>
      <c r="J37" s="28">
        <f t="shared" si="14"/>
        <v>62</v>
      </c>
      <c r="K37" s="28">
        <f t="shared" si="15"/>
        <v>87</v>
      </c>
      <c r="L37" s="36">
        <f t="shared" si="16"/>
        <v>60</v>
      </c>
      <c r="M37" s="35">
        <f t="shared" si="6"/>
        <v>73</v>
      </c>
      <c r="N37" s="28">
        <f t="shared" si="7"/>
        <v>70</v>
      </c>
      <c r="O37" s="28">
        <f t="shared" si="8"/>
        <v>79</v>
      </c>
      <c r="P37" s="36">
        <f t="shared" si="9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8" ref="E40:O40">SUM(E26:F27)</f>
        <v>290</v>
      </c>
      <c r="F40" s="44">
        <f t="shared" si="18"/>
        <v>290</v>
      </c>
      <c r="G40" s="44">
        <f t="shared" si="18"/>
        <v>290</v>
      </c>
      <c r="H40" s="79">
        <f t="shared" si="18"/>
        <v>306</v>
      </c>
      <c r="I40" s="44">
        <f t="shared" si="18"/>
        <v>290</v>
      </c>
      <c r="J40" s="44">
        <f t="shared" si="18"/>
        <v>290</v>
      </c>
      <c r="K40" s="44">
        <f t="shared" si="18"/>
        <v>290</v>
      </c>
      <c r="L40" s="79">
        <f t="shared" si="18"/>
        <v>306</v>
      </c>
      <c r="M40" s="44">
        <f t="shared" si="18"/>
        <v>290</v>
      </c>
      <c r="N40" s="44">
        <f t="shared" si="18"/>
        <v>290</v>
      </c>
      <c r="O40" s="44">
        <f t="shared" si="18"/>
        <v>290</v>
      </c>
    </row>
    <row r="41" spans="5:15" ht="12.75">
      <c r="E41" s="44">
        <f aca="true" t="shared" si="19" ref="E41:O41">SUM(E27:F28)</f>
        <v>290</v>
      </c>
      <c r="F41" s="44">
        <f t="shared" si="19"/>
        <v>290</v>
      </c>
      <c r="G41" s="44">
        <f t="shared" si="19"/>
        <v>290</v>
      </c>
      <c r="H41" s="44">
        <f t="shared" si="19"/>
        <v>290</v>
      </c>
      <c r="I41" s="44">
        <f t="shared" si="19"/>
        <v>290</v>
      </c>
      <c r="J41" s="44">
        <f t="shared" si="19"/>
        <v>290</v>
      </c>
      <c r="K41" s="44">
        <f t="shared" si="19"/>
        <v>290</v>
      </c>
      <c r="L41" s="44">
        <f t="shared" si="19"/>
        <v>290</v>
      </c>
      <c r="M41" s="44">
        <f t="shared" si="19"/>
        <v>290</v>
      </c>
      <c r="N41" s="44">
        <f t="shared" si="19"/>
        <v>290</v>
      </c>
      <c r="O41" s="44">
        <f t="shared" si="19"/>
        <v>290</v>
      </c>
    </row>
    <row r="42" spans="5:15" ht="12.75">
      <c r="E42" s="44">
        <f aca="true" t="shared" si="20" ref="E42:O42">SUM(E28:F29)</f>
        <v>290</v>
      </c>
      <c r="F42" s="44">
        <f t="shared" si="20"/>
        <v>290</v>
      </c>
      <c r="G42" s="44">
        <f t="shared" si="20"/>
        <v>290</v>
      </c>
      <c r="H42" s="79">
        <f t="shared" si="20"/>
        <v>274</v>
      </c>
      <c r="I42" s="44">
        <f t="shared" si="20"/>
        <v>290</v>
      </c>
      <c r="J42" s="44">
        <f t="shared" si="20"/>
        <v>290</v>
      </c>
      <c r="K42" s="44">
        <f t="shared" si="20"/>
        <v>290</v>
      </c>
      <c r="L42" s="79">
        <f t="shared" si="20"/>
        <v>274</v>
      </c>
      <c r="M42" s="44">
        <f t="shared" si="20"/>
        <v>290</v>
      </c>
      <c r="N42" s="44">
        <f t="shared" si="20"/>
        <v>290</v>
      </c>
      <c r="O42" s="44">
        <f t="shared" si="20"/>
        <v>290</v>
      </c>
    </row>
    <row r="43" spans="5:15" ht="12.75">
      <c r="E43" s="44">
        <f aca="true" t="shared" si="21" ref="E43:O43">SUM(E29:F30)</f>
        <v>290</v>
      </c>
      <c r="F43" s="44">
        <f t="shared" si="21"/>
        <v>290</v>
      </c>
      <c r="G43" s="44">
        <f t="shared" si="21"/>
        <v>290</v>
      </c>
      <c r="H43" s="44">
        <f t="shared" si="21"/>
        <v>290</v>
      </c>
      <c r="I43" s="44">
        <f t="shared" si="21"/>
        <v>290</v>
      </c>
      <c r="J43" s="44">
        <f t="shared" si="21"/>
        <v>290</v>
      </c>
      <c r="K43" s="44">
        <f t="shared" si="21"/>
        <v>290</v>
      </c>
      <c r="L43" s="44">
        <f t="shared" si="21"/>
        <v>290</v>
      </c>
      <c r="M43" s="44">
        <f t="shared" si="21"/>
        <v>290</v>
      </c>
      <c r="N43" s="44">
        <f t="shared" si="21"/>
        <v>290</v>
      </c>
      <c r="O43" s="44">
        <f t="shared" si="21"/>
        <v>290</v>
      </c>
    </row>
    <row r="44" spans="5:15" ht="12.75">
      <c r="E44" s="44">
        <f aca="true" t="shared" si="22" ref="E44:O44">SUM(E30:F31)</f>
        <v>290</v>
      </c>
      <c r="F44" s="44">
        <f t="shared" si="22"/>
        <v>290</v>
      </c>
      <c r="G44" s="44">
        <f t="shared" si="22"/>
        <v>290</v>
      </c>
      <c r="H44" s="79">
        <f t="shared" si="22"/>
        <v>306</v>
      </c>
      <c r="I44" s="44">
        <f t="shared" si="22"/>
        <v>290</v>
      </c>
      <c r="J44" s="44">
        <f t="shared" si="22"/>
        <v>290</v>
      </c>
      <c r="K44" s="44">
        <f t="shared" si="22"/>
        <v>290</v>
      </c>
      <c r="L44" s="79">
        <f t="shared" si="22"/>
        <v>306</v>
      </c>
      <c r="M44" s="44">
        <f t="shared" si="22"/>
        <v>290</v>
      </c>
      <c r="N44" s="44">
        <f t="shared" si="22"/>
        <v>290</v>
      </c>
      <c r="O44" s="44">
        <f t="shared" si="22"/>
        <v>290</v>
      </c>
    </row>
    <row r="45" spans="5:15" ht="12.75">
      <c r="E45" s="44">
        <f aca="true" t="shared" si="23" ref="E45:O45">SUM(E31:F32)</f>
        <v>290</v>
      </c>
      <c r="F45" s="44">
        <f t="shared" si="23"/>
        <v>290</v>
      </c>
      <c r="G45" s="44">
        <f t="shared" si="23"/>
        <v>290</v>
      </c>
      <c r="H45" s="44">
        <f t="shared" si="23"/>
        <v>290</v>
      </c>
      <c r="I45" s="44">
        <f t="shared" si="23"/>
        <v>290</v>
      </c>
      <c r="J45" s="44">
        <f t="shared" si="23"/>
        <v>290</v>
      </c>
      <c r="K45" s="44">
        <f t="shared" si="23"/>
        <v>290</v>
      </c>
      <c r="L45" s="44">
        <f t="shared" si="23"/>
        <v>290</v>
      </c>
      <c r="M45" s="44">
        <f t="shared" si="23"/>
        <v>290</v>
      </c>
      <c r="N45" s="44">
        <f t="shared" si="23"/>
        <v>290</v>
      </c>
      <c r="O45" s="44">
        <f t="shared" si="23"/>
        <v>290</v>
      </c>
    </row>
    <row r="46" spans="5:15" ht="12.75">
      <c r="E46" s="44">
        <f aca="true" t="shared" si="24" ref="E46:O46">SUM(E32:F33)</f>
        <v>290</v>
      </c>
      <c r="F46" s="44">
        <f t="shared" si="24"/>
        <v>290</v>
      </c>
      <c r="G46" s="44">
        <f t="shared" si="24"/>
        <v>290</v>
      </c>
      <c r="H46" s="79">
        <f t="shared" si="24"/>
        <v>274</v>
      </c>
      <c r="I46" s="44">
        <f t="shared" si="24"/>
        <v>290</v>
      </c>
      <c r="J46" s="44">
        <f t="shared" si="24"/>
        <v>290</v>
      </c>
      <c r="K46" s="44">
        <f t="shared" si="24"/>
        <v>290</v>
      </c>
      <c r="L46" s="79">
        <f t="shared" si="24"/>
        <v>274</v>
      </c>
      <c r="M46" s="44">
        <f t="shared" si="24"/>
        <v>290</v>
      </c>
      <c r="N46" s="44">
        <f t="shared" si="24"/>
        <v>290</v>
      </c>
      <c r="O46" s="44">
        <f t="shared" si="24"/>
        <v>290</v>
      </c>
    </row>
    <row r="47" spans="5:15" ht="12.75">
      <c r="E47" s="44">
        <f aca="true" t="shared" si="25" ref="E47:O47">SUM(E33:F34)</f>
        <v>290</v>
      </c>
      <c r="F47" s="44">
        <f t="shared" si="25"/>
        <v>290</v>
      </c>
      <c r="G47" s="44">
        <f t="shared" si="25"/>
        <v>290</v>
      </c>
      <c r="H47" s="44">
        <f t="shared" si="25"/>
        <v>290</v>
      </c>
      <c r="I47" s="44">
        <f t="shared" si="25"/>
        <v>290</v>
      </c>
      <c r="J47" s="44">
        <f t="shared" si="25"/>
        <v>290</v>
      </c>
      <c r="K47" s="44">
        <f t="shared" si="25"/>
        <v>290</v>
      </c>
      <c r="L47" s="44">
        <f t="shared" si="25"/>
        <v>290</v>
      </c>
      <c r="M47" s="44">
        <f t="shared" si="25"/>
        <v>290</v>
      </c>
      <c r="N47" s="44">
        <f t="shared" si="25"/>
        <v>290</v>
      </c>
      <c r="O47" s="44">
        <f t="shared" si="25"/>
        <v>290</v>
      </c>
    </row>
    <row r="48" spans="5:15" ht="12.75">
      <c r="E48" s="44">
        <f aca="true" t="shared" si="26" ref="E48:O48">SUM(E34:F35)</f>
        <v>290</v>
      </c>
      <c r="F48" s="44">
        <f t="shared" si="26"/>
        <v>290</v>
      </c>
      <c r="G48" s="44">
        <f t="shared" si="26"/>
        <v>290</v>
      </c>
      <c r="H48" s="79">
        <f t="shared" si="26"/>
        <v>306</v>
      </c>
      <c r="I48" s="44">
        <f t="shared" si="26"/>
        <v>290</v>
      </c>
      <c r="J48" s="44">
        <f t="shared" si="26"/>
        <v>290</v>
      </c>
      <c r="K48" s="44">
        <f t="shared" si="26"/>
        <v>290</v>
      </c>
      <c r="L48" s="79">
        <f t="shared" si="26"/>
        <v>306</v>
      </c>
      <c r="M48" s="44">
        <f t="shared" si="26"/>
        <v>290</v>
      </c>
      <c r="N48" s="44">
        <f t="shared" si="26"/>
        <v>290</v>
      </c>
      <c r="O48" s="44">
        <f t="shared" si="26"/>
        <v>290</v>
      </c>
    </row>
    <row r="49" spans="5:15" ht="12.75">
      <c r="E49" s="44">
        <f aca="true" t="shared" si="27" ref="E49:O49">SUM(E35:F36)</f>
        <v>290</v>
      </c>
      <c r="F49" s="44">
        <f t="shared" si="27"/>
        <v>290</v>
      </c>
      <c r="G49" s="44">
        <f t="shared" si="27"/>
        <v>290</v>
      </c>
      <c r="H49" s="44">
        <f t="shared" si="27"/>
        <v>290</v>
      </c>
      <c r="I49" s="44">
        <f t="shared" si="27"/>
        <v>290</v>
      </c>
      <c r="J49" s="44">
        <f t="shared" si="27"/>
        <v>290</v>
      </c>
      <c r="K49" s="44">
        <f t="shared" si="27"/>
        <v>290</v>
      </c>
      <c r="L49" s="44">
        <f t="shared" si="27"/>
        <v>290</v>
      </c>
      <c r="M49" s="44">
        <f t="shared" si="27"/>
        <v>290</v>
      </c>
      <c r="N49" s="44">
        <f t="shared" si="27"/>
        <v>290</v>
      </c>
      <c r="O49" s="44">
        <f t="shared" si="27"/>
        <v>290</v>
      </c>
    </row>
    <row r="50" spans="5:15" ht="12.75">
      <c r="E50" s="44">
        <f aca="true" t="shared" si="28" ref="E50:O50">SUM(E36:F37)</f>
        <v>290</v>
      </c>
      <c r="F50" s="44">
        <f t="shared" si="28"/>
        <v>290</v>
      </c>
      <c r="G50" s="44">
        <f t="shared" si="28"/>
        <v>290</v>
      </c>
      <c r="H50" s="79">
        <f t="shared" si="28"/>
        <v>274</v>
      </c>
      <c r="I50" s="44">
        <f t="shared" si="28"/>
        <v>290</v>
      </c>
      <c r="J50" s="44">
        <f t="shared" si="28"/>
        <v>290</v>
      </c>
      <c r="K50" s="44">
        <f t="shared" si="28"/>
        <v>290</v>
      </c>
      <c r="L50" s="79">
        <f t="shared" si="28"/>
        <v>274</v>
      </c>
      <c r="M50" s="44">
        <f t="shared" si="28"/>
        <v>290</v>
      </c>
      <c r="N50" s="44">
        <f t="shared" si="28"/>
        <v>290</v>
      </c>
      <c r="O50" s="44">
        <f t="shared" si="28"/>
        <v>290</v>
      </c>
    </row>
    <row r="53" spans="5:16" ht="12.75">
      <c r="E53" s="44">
        <f aca="true" t="shared" si="29" ref="E53:P53">SUM(E57:E60)</f>
        <v>290</v>
      </c>
      <c r="F53" s="44">
        <f t="shared" si="29"/>
        <v>290</v>
      </c>
      <c r="G53" s="44">
        <f t="shared" si="29"/>
        <v>290</v>
      </c>
      <c r="H53" s="44">
        <f t="shared" si="29"/>
        <v>290</v>
      </c>
      <c r="I53" s="44">
        <f t="shared" si="29"/>
        <v>290</v>
      </c>
      <c r="J53" s="44">
        <f t="shared" si="29"/>
        <v>290</v>
      </c>
      <c r="K53" s="44">
        <f t="shared" si="29"/>
        <v>290</v>
      </c>
      <c r="L53" s="44">
        <f t="shared" si="29"/>
        <v>290</v>
      </c>
      <c r="M53" s="44">
        <f t="shared" si="29"/>
        <v>290</v>
      </c>
      <c r="N53" s="44">
        <f t="shared" si="29"/>
        <v>290</v>
      </c>
      <c r="O53" s="44">
        <f t="shared" si="29"/>
        <v>290</v>
      </c>
      <c r="P53" s="44">
        <f t="shared" si="29"/>
        <v>290</v>
      </c>
    </row>
    <row r="54" spans="2:19" ht="12.75">
      <c r="B54">
        <f>+E57+F58+G59+H60</f>
        <v>290</v>
      </c>
      <c r="E54" s="44">
        <f aca="true" t="shared" si="30" ref="E54:P54">SUM(E61:E64)</f>
        <v>290</v>
      </c>
      <c r="F54" s="44">
        <f t="shared" si="30"/>
        <v>290</v>
      </c>
      <c r="G54" s="44">
        <f t="shared" si="30"/>
        <v>290</v>
      </c>
      <c r="H54" s="44">
        <f t="shared" si="30"/>
        <v>290</v>
      </c>
      <c r="I54" s="44">
        <f t="shared" si="30"/>
        <v>290</v>
      </c>
      <c r="J54" s="44">
        <f t="shared" si="30"/>
        <v>290</v>
      </c>
      <c r="K54" s="44">
        <f t="shared" si="30"/>
        <v>290</v>
      </c>
      <c r="L54" s="44">
        <f t="shared" si="30"/>
        <v>290</v>
      </c>
      <c r="M54" s="44">
        <f t="shared" si="30"/>
        <v>290</v>
      </c>
      <c r="N54" s="44">
        <f t="shared" si="30"/>
        <v>290</v>
      </c>
      <c r="O54" s="44">
        <f t="shared" si="30"/>
        <v>290</v>
      </c>
      <c r="P54" s="44">
        <f t="shared" si="30"/>
        <v>290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31" ref="E55:P55">SUM(E65:E68)</f>
        <v>290</v>
      </c>
      <c r="F55" s="44">
        <f t="shared" si="31"/>
        <v>290</v>
      </c>
      <c r="G55" s="44">
        <f t="shared" si="31"/>
        <v>290</v>
      </c>
      <c r="H55" s="44">
        <f t="shared" si="31"/>
        <v>290</v>
      </c>
      <c r="I55" s="44">
        <f t="shared" si="31"/>
        <v>290</v>
      </c>
      <c r="J55" s="44">
        <f t="shared" si="31"/>
        <v>290</v>
      </c>
      <c r="K55" s="44">
        <f t="shared" si="31"/>
        <v>290</v>
      </c>
      <c r="L55" s="44">
        <f t="shared" si="31"/>
        <v>290</v>
      </c>
      <c r="M55" s="44">
        <f t="shared" si="31"/>
        <v>290</v>
      </c>
      <c r="N55" s="44">
        <f t="shared" si="31"/>
        <v>290</v>
      </c>
      <c r="O55" s="44">
        <f t="shared" si="31"/>
        <v>290</v>
      </c>
      <c r="P55" s="44">
        <f t="shared" si="31"/>
        <v>290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E34</f>
        <v>55</v>
      </c>
      <c r="F57" s="37">
        <f>F26</f>
        <v>140</v>
      </c>
      <c r="G57" s="37">
        <f>G26</f>
        <v>1</v>
      </c>
      <c r="H57" s="38">
        <f>H34</f>
        <v>94</v>
      </c>
      <c r="I57" s="45">
        <f>I34</f>
        <v>63</v>
      </c>
      <c r="J57" s="37">
        <f>J26</f>
        <v>132</v>
      </c>
      <c r="K57" s="37">
        <f>K26</f>
        <v>9</v>
      </c>
      <c r="L57" s="38">
        <f>L34</f>
        <v>86</v>
      </c>
      <c r="M57" s="45">
        <f>M34</f>
        <v>71</v>
      </c>
      <c r="N57" s="37">
        <f>N26</f>
        <v>124</v>
      </c>
      <c r="O57" s="37">
        <f>O26</f>
        <v>17</v>
      </c>
      <c r="P57" s="38">
        <f>P34</f>
        <v>78</v>
      </c>
    </row>
    <row r="58" spans="1:19" ht="12.75">
      <c r="A58">
        <f aca="true" t="shared" si="32" ref="A58:A68">SUM(E58:H58)</f>
        <v>290</v>
      </c>
      <c r="B58">
        <f aca="true" t="shared" si="33" ref="B58:B68">SUM(I58:L58)</f>
        <v>290</v>
      </c>
      <c r="C58">
        <f aca="true" t="shared" si="34" ref="C58:C68">SUM(M58:P58)</f>
        <v>290</v>
      </c>
      <c r="E58" s="39">
        <f>E27</f>
        <v>2</v>
      </c>
      <c r="F58" s="40">
        <f>F35</f>
        <v>93</v>
      </c>
      <c r="G58" s="40">
        <f>G35</f>
        <v>56</v>
      </c>
      <c r="H58" s="41">
        <f aca="true" t="shared" si="35" ref="H58:M59">H27</f>
        <v>139</v>
      </c>
      <c r="I58" s="39">
        <f t="shared" si="35"/>
        <v>10</v>
      </c>
      <c r="J58" s="40">
        <f>J35</f>
        <v>85</v>
      </c>
      <c r="K58" s="40">
        <f>K35</f>
        <v>64</v>
      </c>
      <c r="L58" s="41">
        <f>L27</f>
        <v>131</v>
      </c>
      <c r="M58" s="39">
        <f t="shared" si="35"/>
        <v>18</v>
      </c>
      <c r="N58" s="40">
        <f>N35</f>
        <v>77</v>
      </c>
      <c r="O58" s="40">
        <f>O35</f>
        <v>72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32"/>
        <v>290</v>
      </c>
      <c r="B59">
        <f t="shared" si="33"/>
        <v>290</v>
      </c>
      <c r="C59">
        <f t="shared" si="34"/>
        <v>290</v>
      </c>
      <c r="E59" s="39">
        <f>E28</f>
        <v>144</v>
      </c>
      <c r="F59" s="40">
        <f>F36</f>
        <v>51</v>
      </c>
      <c r="G59" s="40">
        <f>G36</f>
        <v>90</v>
      </c>
      <c r="H59" s="41">
        <f t="shared" si="35"/>
        <v>5</v>
      </c>
      <c r="I59" s="39">
        <f t="shared" si="35"/>
        <v>136</v>
      </c>
      <c r="J59" s="40">
        <f>J36</f>
        <v>59</v>
      </c>
      <c r="K59" s="40">
        <f>K36</f>
        <v>82</v>
      </c>
      <c r="L59" s="41">
        <f>L28</f>
        <v>13</v>
      </c>
      <c r="M59" s="39">
        <f t="shared" si="35"/>
        <v>128</v>
      </c>
      <c r="N59" s="40">
        <f>N36</f>
        <v>67</v>
      </c>
      <c r="O59" s="40">
        <f>O36</f>
        <v>74</v>
      </c>
      <c r="P59" s="41">
        <f>P28</f>
        <v>21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32"/>
        <v>290</v>
      </c>
      <c r="B60">
        <f t="shared" si="33"/>
        <v>290</v>
      </c>
      <c r="C60">
        <f t="shared" si="34"/>
        <v>290</v>
      </c>
      <c r="E60" s="42">
        <f>E37</f>
        <v>89</v>
      </c>
      <c r="F60" s="43">
        <f aca="true" t="shared" si="36" ref="F60:G65">F29</f>
        <v>6</v>
      </c>
      <c r="G60" s="43">
        <f t="shared" si="36"/>
        <v>143</v>
      </c>
      <c r="H60" s="46">
        <f>H37</f>
        <v>52</v>
      </c>
      <c r="I60" s="42">
        <f>I37</f>
        <v>81</v>
      </c>
      <c r="J60" s="43">
        <f>J29</f>
        <v>14</v>
      </c>
      <c r="K60" s="43">
        <f>K29</f>
        <v>135</v>
      </c>
      <c r="L60" s="46">
        <f>L37</f>
        <v>60</v>
      </c>
      <c r="M60" s="42">
        <f>M37</f>
        <v>73</v>
      </c>
      <c r="N60" s="43">
        <f>N29</f>
        <v>22</v>
      </c>
      <c r="O60" s="43">
        <f>O29</f>
        <v>127</v>
      </c>
      <c r="P60" s="46">
        <f>P37</f>
        <v>68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32"/>
        <v>290</v>
      </c>
      <c r="B61">
        <f t="shared" si="33"/>
        <v>290</v>
      </c>
      <c r="C61">
        <f t="shared" si="34"/>
        <v>290</v>
      </c>
      <c r="E61" s="45">
        <f>E30</f>
        <v>31</v>
      </c>
      <c r="F61" s="37">
        <f t="shared" si="36"/>
        <v>116</v>
      </c>
      <c r="G61" s="37">
        <f t="shared" si="36"/>
        <v>25</v>
      </c>
      <c r="H61" s="38">
        <f>H30</f>
        <v>118</v>
      </c>
      <c r="I61" s="45">
        <f>I30</f>
        <v>39</v>
      </c>
      <c r="J61" s="37">
        <f aca="true" t="shared" si="37" ref="J61:P61">J30</f>
        <v>108</v>
      </c>
      <c r="K61" s="37">
        <f t="shared" si="37"/>
        <v>33</v>
      </c>
      <c r="L61" s="38">
        <f t="shared" si="37"/>
        <v>110</v>
      </c>
      <c r="M61" s="45">
        <f t="shared" si="37"/>
        <v>47</v>
      </c>
      <c r="N61" s="37">
        <f t="shared" si="37"/>
        <v>100</v>
      </c>
      <c r="O61" s="37">
        <f t="shared" si="37"/>
        <v>41</v>
      </c>
      <c r="P61" s="38">
        <f t="shared" si="37"/>
        <v>102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32"/>
        <v>290</v>
      </c>
      <c r="B62">
        <f t="shared" si="33"/>
        <v>290</v>
      </c>
      <c r="C62">
        <f t="shared" si="34"/>
        <v>290</v>
      </c>
      <c r="E62" s="39">
        <f>E31</f>
        <v>26</v>
      </c>
      <c r="F62" s="40">
        <f t="shared" si="36"/>
        <v>117</v>
      </c>
      <c r="G62" s="40">
        <f t="shared" si="36"/>
        <v>32</v>
      </c>
      <c r="H62" s="41">
        <f>H31</f>
        <v>115</v>
      </c>
      <c r="I62" s="39">
        <f aca="true" t="shared" si="38" ref="I62:P62">I31</f>
        <v>34</v>
      </c>
      <c r="J62" s="40">
        <f t="shared" si="38"/>
        <v>109</v>
      </c>
      <c r="K62" s="40">
        <f t="shared" si="38"/>
        <v>40</v>
      </c>
      <c r="L62" s="41">
        <f t="shared" si="38"/>
        <v>107</v>
      </c>
      <c r="M62" s="39">
        <f t="shared" si="38"/>
        <v>42</v>
      </c>
      <c r="N62" s="40">
        <f t="shared" si="38"/>
        <v>101</v>
      </c>
      <c r="O62" s="40">
        <f t="shared" si="38"/>
        <v>48</v>
      </c>
      <c r="P62" s="41">
        <f t="shared" si="38"/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32"/>
        <v>290</v>
      </c>
      <c r="B63">
        <f t="shared" si="33"/>
        <v>290</v>
      </c>
      <c r="C63">
        <f t="shared" si="34"/>
        <v>290</v>
      </c>
      <c r="E63" s="39">
        <f>E32</f>
        <v>120</v>
      </c>
      <c r="F63" s="40">
        <f t="shared" si="36"/>
        <v>27</v>
      </c>
      <c r="G63" s="40">
        <f t="shared" si="36"/>
        <v>114</v>
      </c>
      <c r="H63" s="41">
        <f>H32</f>
        <v>29</v>
      </c>
      <c r="I63" s="39">
        <f aca="true" t="shared" si="39" ref="I63:P63">I32</f>
        <v>112</v>
      </c>
      <c r="J63" s="40">
        <f t="shared" si="39"/>
        <v>35</v>
      </c>
      <c r="K63" s="40">
        <f t="shared" si="39"/>
        <v>106</v>
      </c>
      <c r="L63" s="41">
        <f t="shared" si="39"/>
        <v>37</v>
      </c>
      <c r="M63" s="39">
        <f t="shared" si="39"/>
        <v>104</v>
      </c>
      <c r="N63" s="40">
        <f t="shared" si="39"/>
        <v>43</v>
      </c>
      <c r="O63" s="40">
        <f t="shared" si="39"/>
        <v>98</v>
      </c>
      <c r="P63" s="41">
        <f t="shared" si="39"/>
        <v>45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32"/>
        <v>290</v>
      </c>
      <c r="B64">
        <f t="shared" si="33"/>
        <v>290</v>
      </c>
      <c r="C64">
        <f t="shared" si="34"/>
        <v>290</v>
      </c>
      <c r="E64" s="42">
        <f>E33</f>
        <v>113</v>
      </c>
      <c r="F64" s="43">
        <f t="shared" si="36"/>
        <v>30</v>
      </c>
      <c r="G64" s="43">
        <f t="shared" si="36"/>
        <v>119</v>
      </c>
      <c r="H64" s="46">
        <f>H33</f>
        <v>28</v>
      </c>
      <c r="I64" s="42">
        <f aca="true" t="shared" si="40" ref="I64:P64">I33</f>
        <v>105</v>
      </c>
      <c r="J64" s="43">
        <f t="shared" si="40"/>
        <v>38</v>
      </c>
      <c r="K64" s="43">
        <f t="shared" si="40"/>
        <v>111</v>
      </c>
      <c r="L64" s="46">
        <f t="shared" si="40"/>
        <v>36</v>
      </c>
      <c r="M64" s="42">
        <f t="shared" si="40"/>
        <v>97</v>
      </c>
      <c r="N64" s="43">
        <f t="shared" si="40"/>
        <v>46</v>
      </c>
      <c r="O64" s="43">
        <f t="shared" si="40"/>
        <v>103</v>
      </c>
      <c r="P64" s="46">
        <f t="shared" si="40"/>
        <v>44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32"/>
        <v>290</v>
      </c>
      <c r="B65">
        <f t="shared" si="33"/>
        <v>290</v>
      </c>
      <c r="C65">
        <f t="shared" si="34"/>
        <v>290</v>
      </c>
      <c r="E65" s="45">
        <f>E26</f>
        <v>7</v>
      </c>
      <c r="F65" s="37">
        <f t="shared" si="36"/>
        <v>92</v>
      </c>
      <c r="G65" s="37">
        <f t="shared" si="36"/>
        <v>49</v>
      </c>
      <c r="H65" s="38">
        <f>H26</f>
        <v>142</v>
      </c>
      <c r="I65" s="45">
        <f>I26</f>
        <v>15</v>
      </c>
      <c r="J65" s="37">
        <f>J34</f>
        <v>84</v>
      </c>
      <c r="K65" s="37">
        <f>K34</f>
        <v>57</v>
      </c>
      <c r="L65" s="38">
        <f>L26</f>
        <v>134</v>
      </c>
      <c r="M65" s="45">
        <f>M26</f>
        <v>23</v>
      </c>
      <c r="N65" s="37">
        <f>N34</f>
        <v>76</v>
      </c>
      <c r="O65" s="37">
        <f>O34</f>
        <v>65</v>
      </c>
      <c r="P65" s="38">
        <f>P26</f>
        <v>126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32"/>
        <v>290</v>
      </c>
      <c r="B66">
        <f t="shared" si="33"/>
        <v>290</v>
      </c>
      <c r="C66">
        <f t="shared" si="34"/>
        <v>290</v>
      </c>
      <c r="E66" s="39">
        <f>E35</f>
        <v>50</v>
      </c>
      <c r="F66" s="40">
        <f>F27</f>
        <v>141</v>
      </c>
      <c r="G66" s="40">
        <f>G27</f>
        <v>8</v>
      </c>
      <c r="H66" s="41">
        <f aca="true" t="shared" si="41" ref="H66:M67">H35</f>
        <v>91</v>
      </c>
      <c r="I66" s="39">
        <f t="shared" si="41"/>
        <v>58</v>
      </c>
      <c r="J66" s="40">
        <f>J27</f>
        <v>133</v>
      </c>
      <c r="K66" s="40">
        <f>K27</f>
        <v>16</v>
      </c>
      <c r="L66" s="41">
        <f>L35</f>
        <v>83</v>
      </c>
      <c r="M66" s="39">
        <f t="shared" si="41"/>
        <v>66</v>
      </c>
      <c r="N66" s="40">
        <f>N27</f>
        <v>125</v>
      </c>
      <c r="O66" s="40">
        <f>O27</f>
        <v>24</v>
      </c>
      <c r="P66" s="41">
        <f>P35</f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32"/>
        <v>290</v>
      </c>
      <c r="B67">
        <f t="shared" si="33"/>
        <v>290</v>
      </c>
      <c r="C67">
        <f t="shared" si="34"/>
        <v>290</v>
      </c>
      <c r="E67" s="39">
        <f>E36</f>
        <v>96</v>
      </c>
      <c r="F67" s="40">
        <f>F28</f>
        <v>3</v>
      </c>
      <c r="G67" s="40">
        <f>G28</f>
        <v>138</v>
      </c>
      <c r="H67" s="41">
        <f t="shared" si="41"/>
        <v>53</v>
      </c>
      <c r="I67" s="39">
        <f t="shared" si="41"/>
        <v>88</v>
      </c>
      <c r="J67" s="40">
        <f>J28</f>
        <v>11</v>
      </c>
      <c r="K67" s="40">
        <f>K28</f>
        <v>130</v>
      </c>
      <c r="L67" s="41">
        <f>L36</f>
        <v>61</v>
      </c>
      <c r="M67" s="39">
        <f t="shared" si="41"/>
        <v>80</v>
      </c>
      <c r="N67" s="40">
        <f>N28</f>
        <v>19</v>
      </c>
      <c r="O67" s="40">
        <f>O28</f>
        <v>122</v>
      </c>
      <c r="P67" s="41">
        <f>P36</f>
        <v>69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32"/>
        <v>290</v>
      </c>
      <c r="B68">
        <f t="shared" si="33"/>
        <v>290</v>
      </c>
      <c r="C68">
        <f t="shared" si="34"/>
        <v>290</v>
      </c>
      <c r="E68" s="42">
        <f>E29</f>
        <v>137</v>
      </c>
      <c r="F68" s="43">
        <f>F37</f>
        <v>54</v>
      </c>
      <c r="G68" s="43">
        <f>G37</f>
        <v>95</v>
      </c>
      <c r="H68" s="46">
        <f>H29</f>
        <v>4</v>
      </c>
      <c r="I68" s="42">
        <f>I29</f>
        <v>129</v>
      </c>
      <c r="J68" s="43">
        <f>J37</f>
        <v>62</v>
      </c>
      <c r="K68" s="43">
        <f>K37</f>
        <v>87</v>
      </c>
      <c r="L68" s="46">
        <f>L29</f>
        <v>12</v>
      </c>
      <c r="M68" s="42">
        <f>M29</f>
        <v>121</v>
      </c>
      <c r="N68" s="43">
        <f>N37</f>
        <v>70</v>
      </c>
      <c r="O68" s="43">
        <f>O37</f>
        <v>79</v>
      </c>
      <c r="P68" s="46">
        <f>P29</f>
        <v>20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42" ref="F71:O71">SUM(F57:G58)</f>
        <v>290</v>
      </c>
      <c r="G71" s="44">
        <f t="shared" si="42"/>
        <v>290</v>
      </c>
      <c r="H71" s="44">
        <f t="shared" si="42"/>
        <v>306</v>
      </c>
      <c r="I71" s="44">
        <f t="shared" si="42"/>
        <v>290</v>
      </c>
      <c r="J71" s="44">
        <f t="shared" si="42"/>
        <v>290</v>
      </c>
      <c r="K71" s="44">
        <f t="shared" si="42"/>
        <v>290</v>
      </c>
      <c r="L71" s="44">
        <f t="shared" si="42"/>
        <v>306</v>
      </c>
      <c r="M71" s="44">
        <f t="shared" si="42"/>
        <v>290</v>
      </c>
      <c r="N71" s="44">
        <f t="shared" si="42"/>
        <v>290</v>
      </c>
      <c r="O71" s="44">
        <f t="shared" si="42"/>
        <v>290</v>
      </c>
    </row>
    <row r="72" spans="5:15" ht="12.75">
      <c r="E72" s="44">
        <f aca="true" t="shared" si="43" ref="E72:O72">SUM(E58:F59)</f>
        <v>290</v>
      </c>
      <c r="F72" s="44">
        <f t="shared" si="43"/>
        <v>290</v>
      </c>
      <c r="G72" s="44">
        <f t="shared" si="43"/>
        <v>290</v>
      </c>
      <c r="H72" s="44">
        <f t="shared" si="43"/>
        <v>290</v>
      </c>
      <c r="I72" s="44">
        <f t="shared" si="43"/>
        <v>290</v>
      </c>
      <c r="J72" s="44">
        <f t="shared" si="43"/>
        <v>290</v>
      </c>
      <c r="K72" s="44">
        <f t="shared" si="43"/>
        <v>290</v>
      </c>
      <c r="L72" s="44">
        <f t="shared" si="43"/>
        <v>290</v>
      </c>
      <c r="M72" s="44">
        <f t="shared" si="43"/>
        <v>290</v>
      </c>
      <c r="N72" s="44">
        <f t="shared" si="43"/>
        <v>290</v>
      </c>
      <c r="O72" s="44">
        <f t="shared" si="43"/>
        <v>290</v>
      </c>
    </row>
    <row r="73" spans="5:15" ht="12.75">
      <c r="E73" s="44">
        <f aca="true" t="shared" si="44" ref="E73:O73">SUM(E59:F60)</f>
        <v>290</v>
      </c>
      <c r="F73" s="44">
        <f t="shared" si="44"/>
        <v>290</v>
      </c>
      <c r="G73" s="44">
        <f t="shared" si="44"/>
        <v>290</v>
      </c>
      <c r="H73" s="44">
        <f t="shared" si="44"/>
        <v>274</v>
      </c>
      <c r="I73" s="44">
        <f t="shared" si="44"/>
        <v>290</v>
      </c>
      <c r="J73" s="44">
        <f t="shared" si="44"/>
        <v>290</v>
      </c>
      <c r="K73" s="44">
        <f t="shared" si="44"/>
        <v>290</v>
      </c>
      <c r="L73" s="44">
        <f t="shared" si="44"/>
        <v>274</v>
      </c>
      <c r="M73" s="44">
        <f t="shared" si="44"/>
        <v>290</v>
      </c>
      <c r="N73" s="44">
        <f t="shared" si="44"/>
        <v>290</v>
      </c>
      <c r="O73" s="44">
        <f t="shared" si="44"/>
        <v>290</v>
      </c>
    </row>
    <row r="74" spans="5:15" ht="12.75">
      <c r="E74" s="44">
        <f aca="true" t="shared" si="45" ref="E74:O74">SUM(E60:F61)</f>
        <v>242</v>
      </c>
      <c r="F74" s="44">
        <f t="shared" si="45"/>
        <v>290</v>
      </c>
      <c r="G74" s="44">
        <f t="shared" si="45"/>
        <v>338</v>
      </c>
      <c r="H74" s="44">
        <f t="shared" si="45"/>
        <v>290</v>
      </c>
      <c r="I74" s="44">
        <f t="shared" si="45"/>
        <v>242</v>
      </c>
      <c r="J74" s="44">
        <f t="shared" si="45"/>
        <v>290</v>
      </c>
      <c r="K74" s="44">
        <f t="shared" si="45"/>
        <v>338</v>
      </c>
      <c r="L74" s="44">
        <f t="shared" si="45"/>
        <v>290</v>
      </c>
      <c r="M74" s="44">
        <f t="shared" si="45"/>
        <v>242</v>
      </c>
      <c r="N74" s="44">
        <f t="shared" si="45"/>
        <v>290</v>
      </c>
      <c r="O74" s="44">
        <f t="shared" si="45"/>
        <v>338</v>
      </c>
    </row>
    <row r="75" spans="5:15" ht="12.75">
      <c r="E75" s="44">
        <f aca="true" t="shared" si="46" ref="E75:O75">SUM(E61:F62)</f>
        <v>290</v>
      </c>
      <c r="F75" s="44">
        <f t="shared" si="46"/>
        <v>290</v>
      </c>
      <c r="G75" s="44">
        <f t="shared" si="46"/>
        <v>290</v>
      </c>
      <c r="H75" s="44">
        <f t="shared" si="46"/>
        <v>306</v>
      </c>
      <c r="I75" s="44">
        <f t="shared" si="46"/>
        <v>290</v>
      </c>
      <c r="J75" s="44">
        <f t="shared" si="46"/>
        <v>290</v>
      </c>
      <c r="K75" s="44">
        <f t="shared" si="46"/>
        <v>290</v>
      </c>
      <c r="L75" s="44">
        <f t="shared" si="46"/>
        <v>306</v>
      </c>
      <c r="M75" s="44">
        <f t="shared" si="46"/>
        <v>290</v>
      </c>
      <c r="N75" s="44">
        <f t="shared" si="46"/>
        <v>290</v>
      </c>
      <c r="O75" s="44">
        <f t="shared" si="46"/>
        <v>290</v>
      </c>
    </row>
    <row r="76" spans="5:15" ht="12.75">
      <c r="E76" s="44">
        <f aca="true" t="shared" si="47" ref="E76:O76">SUM(E62:F63)</f>
        <v>290</v>
      </c>
      <c r="F76" s="44">
        <f t="shared" si="47"/>
        <v>290</v>
      </c>
      <c r="G76" s="44">
        <f t="shared" si="47"/>
        <v>290</v>
      </c>
      <c r="H76" s="44">
        <f t="shared" si="47"/>
        <v>290</v>
      </c>
      <c r="I76" s="44">
        <f t="shared" si="47"/>
        <v>290</v>
      </c>
      <c r="J76" s="44">
        <f t="shared" si="47"/>
        <v>290</v>
      </c>
      <c r="K76" s="44">
        <f t="shared" si="47"/>
        <v>290</v>
      </c>
      <c r="L76" s="44">
        <f t="shared" si="47"/>
        <v>290</v>
      </c>
      <c r="M76" s="44">
        <f t="shared" si="47"/>
        <v>290</v>
      </c>
      <c r="N76" s="44">
        <f t="shared" si="47"/>
        <v>290</v>
      </c>
      <c r="O76" s="44">
        <f t="shared" si="47"/>
        <v>290</v>
      </c>
    </row>
    <row r="77" spans="5:15" ht="12.75">
      <c r="E77" s="44">
        <f aca="true" t="shared" si="48" ref="E77:O77">SUM(E63:F64)</f>
        <v>290</v>
      </c>
      <c r="F77" s="44">
        <f t="shared" si="48"/>
        <v>290</v>
      </c>
      <c r="G77" s="44">
        <f t="shared" si="48"/>
        <v>290</v>
      </c>
      <c r="H77" s="44">
        <f t="shared" si="48"/>
        <v>274</v>
      </c>
      <c r="I77" s="44">
        <f t="shared" si="48"/>
        <v>290</v>
      </c>
      <c r="J77" s="44">
        <f t="shared" si="48"/>
        <v>290</v>
      </c>
      <c r="K77" s="44">
        <f t="shared" si="48"/>
        <v>290</v>
      </c>
      <c r="L77" s="44">
        <f t="shared" si="48"/>
        <v>274</v>
      </c>
      <c r="M77" s="44">
        <f t="shared" si="48"/>
        <v>290</v>
      </c>
      <c r="N77" s="44">
        <f t="shared" si="48"/>
        <v>290</v>
      </c>
      <c r="O77" s="44">
        <f t="shared" si="48"/>
        <v>290</v>
      </c>
    </row>
    <row r="78" spans="5:15" ht="12.75">
      <c r="E78" s="44">
        <f aca="true" t="shared" si="49" ref="E78:O78">SUM(E64:F65)</f>
        <v>242</v>
      </c>
      <c r="F78" s="44">
        <f t="shared" si="49"/>
        <v>290</v>
      </c>
      <c r="G78" s="44">
        <f t="shared" si="49"/>
        <v>338</v>
      </c>
      <c r="H78" s="44">
        <f t="shared" si="49"/>
        <v>290</v>
      </c>
      <c r="I78" s="44">
        <f t="shared" si="49"/>
        <v>242</v>
      </c>
      <c r="J78" s="44">
        <f t="shared" si="49"/>
        <v>290</v>
      </c>
      <c r="K78" s="44">
        <f t="shared" si="49"/>
        <v>338</v>
      </c>
      <c r="L78" s="44">
        <f t="shared" si="49"/>
        <v>290</v>
      </c>
      <c r="M78" s="44">
        <f t="shared" si="49"/>
        <v>242</v>
      </c>
      <c r="N78" s="44">
        <f t="shared" si="49"/>
        <v>290</v>
      </c>
      <c r="O78" s="44">
        <f t="shared" si="49"/>
        <v>338</v>
      </c>
    </row>
    <row r="79" spans="5:15" ht="12.75">
      <c r="E79" s="44">
        <f aca="true" t="shared" si="50" ref="E79:O79">SUM(E65:F66)</f>
        <v>290</v>
      </c>
      <c r="F79" s="44">
        <f t="shared" si="50"/>
        <v>290</v>
      </c>
      <c r="G79" s="44">
        <f t="shared" si="50"/>
        <v>290</v>
      </c>
      <c r="H79" s="44">
        <f t="shared" si="50"/>
        <v>306</v>
      </c>
      <c r="I79" s="44">
        <f t="shared" si="50"/>
        <v>290</v>
      </c>
      <c r="J79" s="44">
        <f t="shared" si="50"/>
        <v>290</v>
      </c>
      <c r="K79" s="44">
        <f t="shared" si="50"/>
        <v>290</v>
      </c>
      <c r="L79" s="44">
        <f t="shared" si="50"/>
        <v>306</v>
      </c>
      <c r="M79" s="44">
        <f t="shared" si="50"/>
        <v>290</v>
      </c>
      <c r="N79" s="44">
        <f t="shared" si="50"/>
        <v>290</v>
      </c>
      <c r="O79" s="44">
        <f t="shared" si="50"/>
        <v>290</v>
      </c>
    </row>
    <row r="80" spans="5:15" ht="12.75">
      <c r="E80" s="44">
        <f aca="true" t="shared" si="51" ref="E80:O81">SUM(E66:F67)</f>
        <v>290</v>
      </c>
      <c r="F80" s="44">
        <f t="shared" si="51"/>
        <v>290</v>
      </c>
      <c r="G80" s="44">
        <f t="shared" si="51"/>
        <v>290</v>
      </c>
      <c r="H80" s="44">
        <f t="shared" si="51"/>
        <v>290</v>
      </c>
      <c r="I80" s="44">
        <f t="shared" si="51"/>
        <v>290</v>
      </c>
      <c r="J80" s="44">
        <f t="shared" si="51"/>
        <v>290</v>
      </c>
      <c r="K80" s="44">
        <f t="shared" si="51"/>
        <v>290</v>
      </c>
      <c r="L80" s="44">
        <f t="shared" si="51"/>
        <v>290</v>
      </c>
      <c r="M80" s="44">
        <f t="shared" si="51"/>
        <v>290</v>
      </c>
      <c r="N80" s="44">
        <f t="shared" si="51"/>
        <v>290</v>
      </c>
      <c r="O80" s="44">
        <f t="shared" si="51"/>
        <v>290</v>
      </c>
    </row>
    <row r="81" spans="5:15" ht="12.75">
      <c r="E81" s="44">
        <f t="shared" si="51"/>
        <v>290</v>
      </c>
      <c r="F81" s="44">
        <f t="shared" si="51"/>
        <v>290</v>
      </c>
      <c r="G81" s="44">
        <f t="shared" si="51"/>
        <v>290</v>
      </c>
      <c r="H81" s="44">
        <f t="shared" si="51"/>
        <v>274</v>
      </c>
      <c r="I81" s="44">
        <f t="shared" si="51"/>
        <v>290</v>
      </c>
      <c r="J81" s="44">
        <f t="shared" si="51"/>
        <v>290</v>
      </c>
      <c r="K81" s="44">
        <f t="shared" si="51"/>
        <v>290</v>
      </c>
      <c r="L81" s="44">
        <f t="shared" si="51"/>
        <v>274</v>
      </c>
      <c r="M81" s="44">
        <f t="shared" si="51"/>
        <v>290</v>
      </c>
      <c r="N81" s="44">
        <f t="shared" si="51"/>
        <v>290</v>
      </c>
      <c r="O81" s="44">
        <f t="shared" si="51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52" ref="F84:P84">E84+1</f>
        <v>2</v>
      </c>
      <c r="G84">
        <f t="shared" si="52"/>
        <v>3</v>
      </c>
      <c r="H84">
        <f t="shared" si="52"/>
        <v>4</v>
      </c>
      <c r="I84">
        <f t="shared" si="52"/>
        <v>5</v>
      </c>
      <c r="J84">
        <f t="shared" si="52"/>
        <v>6</v>
      </c>
      <c r="K84">
        <f t="shared" si="52"/>
        <v>7</v>
      </c>
      <c r="L84">
        <f t="shared" si="52"/>
        <v>8</v>
      </c>
      <c r="M84">
        <f t="shared" si="52"/>
        <v>9</v>
      </c>
      <c r="N84">
        <f t="shared" si="52"/>
        <v>10</v>
      </c>
      <c r="O84">
        <f t="shared" si="52"/>
        <v>11</v>
      </c>
      <c r="P84">
        <f t="shared" si="52"/>
        <v>12</v>
      </c>
    </row>
    <row r="85" spans="5:16" ht="12.75">
      <c r="E85">
        <f>E84+12</f>
        <v>13</v>
      </c>
      <c r="F85">
        <f aca="true" t="shared" si="53" ref="F85:P85">F84+12</f>
        <v>14</v>
      </c>
      <c r="G85">
        <f t="shared" si="53"/>
        <v>15</v>
      </c>
      <c r="H85">
        <f t="shared" si="53"/>
        <v>16</v>
      </c>
      <c r="I85">
        <f t="shared" si="53"/>
        <v>17</v>
      </c>
      <c r="J85">
        <f t="shared" si="53"/>
        <v>18</v>
      </c>
      <c r="K85">
        <f t="shared" si="53"/>
        <v>19</v>
      </c>
      <c r="L85">
        <f t="shared" si="53"/>
        <v>20</v>
      </c>
      <c r="M85">
        <f t="shared" si="53"/>
        <v>21</v>
      </c>
      <c r="N85">
        <f t="shared" si="53"/>
        <v>22</v>
      </c>
      <c r="O85">
        <f t="shared" si="53"/>
        <v>23</v>
      </c>
      <c r="P85">
        <f t="shared" si="53"/>
        <v>24</v>
      </c>
    </row>
    <row r="86" spans="5:16" ht="12.75">
      <c r="E86">
        <f aca="true" t="shared" si="54" ref="E86:E95">E85+12</f>
        <v>25</v>
      </c>
      <c r="F86">
        <f aca="true" t="shared" si="55" ref="F86:F95">F85+12</f>
        <v>26</v>
      </c>
      <c r="G86">
        <f aca="true" t="shared" si="56" ref="G86:G95">G85+12</f>
        <v>27</v>
      </c>
      <c r="H86">
        <f aca="true" t="shared" si="57" ref="H86:H95">H85+12</f>
        <v>28</v>
      </c>
      <c r="I86">
        <f aca="true" t="shared" si="58" ref="I86:I95">I85+12</f>
        <v>29</v>
      </c>
      <c r="J86">
        <f aca="true" t="shared" si="59" ref="J86:J95">J85+12</f>
        <v>30</v>
      </c>
      <c r="K86">
        <f aca="true" t="shared" si="60" ref="K86:K95">K85+12</f>
        <v>31</v>
      </c>
      <c r="L86">
        <f aca="true" t="shared" si="61" ref="L86:L95">L85+12</f>
        <v>32</v>
      </c>
      <c r="M86">
        <f aca="true" t="shared" si="62" ref="M86:M95">M85+12</f>
        <v>33</v>
      </c>
      <c r="N86">
        <f aca="true" t="shared" si="63" ref="N86:N95">N85+12</f>
        <v>34</v>
      </c>
      <c r="O86">
        <f aca="true" t="shared" si="64" ref="O86:O95">O85+12</f>
        <v>35</v>
      </c>
      <c r="P86">
        <f aca="true" t="shared" si="65" ref="P86:P95">P85+12</f>
        <v>36</v>
      </c>
    </row>
    <row r="87" spans="5:16" ht="12.75">
      <c r="E87">
        <f t="shared" si="54"/>
        <v>37</v>
      </c>
      <c r="F87">
        <f t="shared" si="55"/>
        <v>38</v>
      </c>
      <c r="G87">
        <f t="shared" si="56"/>
        <v>39</v>
      </c>
      <c r="H87">
        <f t="shared" si="57"/>
        <v>40</v>
      </c>
      <c r="I87">
        <f t="shared" si="58"/>
        <v>41</v>
      </c>
      <c r="J87">
        <f t="shared" si="59"/>
        <v>42</v>
      </c>
      <c r="K87">
        <f t="shared" si="60"/>
        <v>43</v>
      </c>
      <c r="L87">
        <f t="shared" si="61"/>
        <v>44</v>
      </c>
      <c r="M87">
        <f t="shared" si="62"/>
        <v>45</v>
      </c>
      <c r="N87">
        <f t="shared" si="63"/>
        <v>46</v>
      </c>
      <c r="O87">
        <f t="shared" si="64"/>
        <v>47</v>
      </c>
      <c r="P87">
        <f t="shared" si="65"/>
        <v>48</v>
      </c>
    </row>
    <row r="88" spans="5:16" ht="12.75">
      <c r="E88">
        <f t="shared" si="54"/>
        <v>49</v>
      </c>
      <c r="F88">
        <f t="shared" si="55"/>
        <v>50</v>
      </c>
      <c r="G88">
        <f t="shared" si="56"/>
        <v>51</v>
      </c>
      <c r="H88">
        <f t="shared" si="57"/>
        <v>52</v>
      </c>
      <c r="I88">
        <f t="shared" si="58"/>
        <v>53</v>
      </c>
      <c r="J88">
        <f t="shared" si="59"/>
        <v>54</v>
      </c>
      <c r="K88">
        <f t="shared" si="60"/>
        <v>55</v>
      </c>
      <c r="L88">
        <f t="shared" si="61"/>
        <v>56</v>
      </c>
      <c r="M88">
        <f t="shared" si="62"/>
        <v>57</v>
      </c>
      <c r="N88">
        <f t="shared" si="63"/>
        <v>58</v>
      </c>
      <c r="O88">
        <f t="shared" si="64"/>
        <v>59</v>
      </c>
      <c r="P88">
        <f t="shared" si="65"/>
        <v>60</v>
      </c>
    </row>
    <row r="89" spans="5:16" ht="12.75">
      <c r="E89">
        <f t="shared" si="54"/>
        <v>61</v>
      </c>
      <c r="F89">
        <f t="shared" si="55"/>
        <v>62</v>
      </c>
      <c r="G89">
        <f t="shared" si="56"/>
        <v>63</v>
      </c>
      <c r="H89">
        <f t="shared" si="57"/>
        <v>64</v>
      </c>
      <c r="I89">
        <f t="shared" si="58"/>
        <v>65</v>
      </c>
      <c r="J89">
        <f t="shared" si="59"/>
        <v>66</v>
      </c>
      <c r="K89">
        <f t="shared" si="60"/>
        <v>67</v>
      </c>
      <c r="L89">
        <f t="shared" si="61"/>
        <v>68</v>
      </c>
      <c r="M89">
        <f t="shared" si="62"/>
        <v>69</v>
      </c>
      <c r="N89">
        <f t="shared" si="63"/>
        <v>70</v>
      </c>
      <c r="O89">
        <f t="shared" si="64"/>
        <v>71</v>
      </c>
      <c r="P89">
        <f t="shared" si="65"/>
        <v>72</v>
      </c>
    </row>
    <row r="90" spans="5:16" ht="12.75">
      <c r="E90">
        <f t="shared" si="54"/>
        <v>73</v>
      </c>
      <c r="F90">
        <f t="shared" si="55"/>
        <v>74</v>
      </c>
      <c r="G90">
        <f t="shared" si="56"/>
        <v>75</v>
      </c>
      <c r="H90">
        <f t="shared" si="57"/>
        <v>76</v>
      </c>
      <c r="I90">
        <f t="shared" si="58"/>
        <v>77</v>
      </c>
      <c r="J90">
        <f t="shared" si="59"/>
        <v>78</v>
      </c>
      <c r="K90">
        <f t="shared" si="60"/>
        <v>79</v>
      </c>
      <c r="L90">
        <f t="shared" si="61"/>
        <v>80</v>
      </c>
      <c r="M90">
        <f t="shared" si="62"/>
        <v>81</v>
      </c>
      <c r="N90">
        <f t="shared" si="63"/>
        <v>82</v>
      </c>
      <c r="O90">
        <f t="shared" si="64"/>
        <v>83</v>
      </c>
      <c r="P90">
        <f t="shared" si="65"/>
        <v>84</v>
      </c>
    </row>
    <row r="91" spans="5:16" ht="12.75">
      <c r="E91">
        <f t="shared" si="54"/>
        <v>85</v>
      </c>
      <c r="F91">
        <f t="shared" si="55"/>
        <v>86</v>
      </c>
      <c r="G91">
        <f t="shared" si="56"/>
        <v>87</v>
      </c>
      <c r="H91">
        <f t="shared" si="57"/>
        <v>88</v>
      </c>
      <c r="I91">
        <f t="shared" si="58"/>
        <v>89</v>
      </c>
      <c r="J91">
        <f t="shared" si="59"/>
        <v>90</v>
      </c>
      <c r="K91">
        <f t="shared" si="60"/>
        <v>91</v>
      </c>
      <c r="L91">
        <f t="shared" si="61"/>
        <v>92</v>
      </c>
      <c r="M91">
        <f t="shared" si="62"/>
        <v>93</v>
      </c>
      <c r="N91">
        <f t="shared" si="63"/>
        <v>94</v>
      </c>
      <c r="O91">
        <f t="shared" si="64"/>
        <v>95</v>
      </c>
      <c r="P91">
        <f t="shared" si="65"/>
        <v>96</v>
      </c>
    </row>
    <row r="92" spans="5:16" ht="12.75">
      <c r="E92">
        <f t="shared" si="54"/>
        <v>97</v>
      </c>
      <c r="F92">
        <f t="shared" si="55"/>
        <v>98</v>
      </c>
      <c r="G92">
        <f t="shared" si="56"/>
        <v>99</v>
      </c>
      <c r="H92">
        <f t="shared" si="57"/>
        <v>100</v>
      </c>
      <c r="I92">
        <f t="shared" si="58"/>
        <v>101</v>
      </c>
      <c r="J92">
        <f t="shared" si="59"/>
        <v>102</v>
      </c>
      <c r="K92">
        <f t="shared" si="60"/>
        <v>103</v>
      </c>
      <c r="L92">
        <f t="shared" si="61"/>
        <v>104</v>
      </c>
      <c r="M92">
        <f t="shared" si="62"/>
        <v>105</v>
      </c>
      <c r="N92">
        <f t="shared" si="63"/>
        <v>106</v>
      </c>
      <c r="O92">
        <f t="shared" si="64"/>
        <v>107</v>
      </c>
      <c r="P92">
        <f t="shared" si="65"/>
        <v>108</v>
      </c>
    </row>
    <row r="93" spans="5:16" ht="12.75">
      <c r="E93">
        <f t="shared" si="54"/>
        <v>109</v>
      </c>
      <c r="F93">
        <f t="shared" si="55"/>
        <v>110</v>
      </c>
      <c r="G93">
        <f t="shared" si="56"/>
        <v>111</v>
      </c>
      <c r="H93">
        <f t="shared" si="57"/>
        <v>112</v>
      </c>
      <c r="I93">
        <f t="shared" si="58"/>
        <v>113</v>
      </c>
      <c r="J93">
        <f t="shared" si="59"/>
        <v>114</v>
      </c>
      <c r="K93">
        <f t="shared" si="60"/>
        <v>115</v>
      </c>
      <c r="L93">
        <f t="shared" si="61"/>
        <v>116</v>
      </c>
      <c r="M93">
        <f t="shared" si="62"/>
        <v>117</v>
      </c>
      <c r="N93">
        <f t="shared" si="63"/>
        <v>118</v>
      </c>
      <c r="O93">
        <f t="shared" si="64"/>
        <v>119</v>
      </c>
      <c r="P93">
        <f t="shared" si="65"/>
        <v>120</v>
      </c>
    </row>
    <row r="94" spans="5:16" ht="12.75">
      <c r="E94">
        <f t="shared" si="54"/>
        <v>121</v>
      </c>
      <c r="F94">
        <f t="shared" si="55"/>
        <v>122</v>
      </c>
      <c r="G94">
        <f t="shared" si="56"/>
        <v>123</v>
      </c>
      <c r="H94">
        <f t="shared" si="57"/>
        <v>124</v>
      </c>
      <c r="I94">
        <f t="shared" si="58"/>
        <v>125</v>
      </c>
      <c r="J94">
        <f t="shared" si="59"/>
        <v>126</v>
      </c>
      <c r="K94">
        <f t="shared" si="60"/>
        <v>127</v>
      </c>
      <c r="L94">
        <f t="shared" si="61"/>
        <v>128</v>
      </c>
      <c r="M94">
        <f t="shared" si="62"/>
        <v>129</v>
      </c>
      <c r="N94">
        <f t="shared" si="63"/>
        <v>130</v>
      </c>
      <c r="O94">
        <f t="shared" si="64"/>
        <v>131</v>
      </c>
      <c r="P94">
        <f t="shared" si="65"/>
        <v>132</v>
      </c>
    </row>
    <row r="95" spans="5:16" ht="12.75">
      <c r="E95">
        <f t="shared" si="54"/>
        <v>133</v>
      </c>
      <c r="F95">
        <f t="shared" si="55"/>
        <v>134</v>
      </c>
      <c r="G95">
        <f t="shared" si="56"/>
        <v>135</v>
      </c>
      <c r="H95">
        <f t="shared" si="57"/>
        <v>136</v>
      </c>
      <c r="I95">
        <f t="shared" si="58"/>
        <v>137</v>
      </c>
      <c r="J95">
        <f t="shared" si="59"/>
        <v>138</v>
      </c>
      <c r="K95">
        <f t="shared" si="60"/>
        <v>139</v>
      </c>
      <c r="L95">
        <f t="shared" si="61"/>
        <v>140</v>
      </c>
      <c r="M95">
        <f t="shared" si="62"/>
        <v>141</v>
      </c>
      <c r="N95">
        <f t="shared" si="63"/>
        <v>142</v>
      </c>
      <c r="O95">
        <f t="shared" si="64"/>
        <v>143</v>
      </c>
      <c r="P95">
        <f t="shared" si="65"/>
        <v>144</v>
      </c>
    </row>
    <row r="98" spans="5:16" ht="12.75">
      <c r="E98">
        <f aca="true" t="shared" si="66" ref="E98:P98">SMALL($E$57:$P$68,E84)</f>
        <v>1</v>
      </c>
      <c r="F98">
        <f t="shared" si="66"/>
        <v>2</v>
      </c>
      <c r="G98">
        <f t="shared" si="66"/>
        <v>3</v>
      </c>
      <c r="H98">
        <f t="shared" si="66"/>
        <v>4</v>
      </c>
      <c r="I98">
        <f t="shared" si="66"/>
        <v>5</v>
      </c>
      <c r="J98">
        <f t="shared" si="66"/>
        <v>6</v>
      </c>
      <c r="K98">
        <f t="shared" si="66"/>
        <v>7</v>
      </c>
      <c r="L98">
        <f t="shared" si="66"/>
        <v>8</v>
      </c>
      <c r="M98">
        <f t="shared" si="66"/>
        <v>9</v>
      </c>
      <c r="N98">
        <f t="shared" si="66"/>
        <v>10</v>
      </c>
      <c r="O98">
        <f t="shared" si="66"/>
        <v>11</v>
      </c>
      <c r="P98">
        <f t="shared" si="66"/>
        <v>12</v>
      </c>
    </row>
    <row r="99" spans="5:16" ht="12.75">
      <c r="E99">
        <f aca="true" t="shared" si="67" ref="E99:P99">SMALL($E$57:$P$68,E85)</f>
        <v>13</v>
      </c>
      <c r="F99">
        <f t="shared" si="67"/>
        <v>14</v>
      </c>
      <c r="G99">
        <f t="shared" si="67"/>
        <v>15</v>
      </c>
      <c r="H99">
        <f t="shared" si="67"/>
        <v>16</v>
      </c>
      <c r="I99">
        <f t="shared" si="67"/>
        <v>17</v>
      </c>
      <c r="J99">
        <f t="shared" si="67"/>
        <v>18</v>
      </c>
      <c r="K99">
        <f t="shared" si="67"/>
        <v>19</v>
      </c>
      <c r="L99">
        <f t="shared" si="67"/>
        <v>20</v>
      </c>
      <c r="M99">
        <f t="shared" si="67"/>
        <v>21</v>
      </c>
      <c r="N99">
        <f t="shared" si="67"/>
        <v>22</v>
      </c>
      <c r="O99">
        <f t="shared" si="67"/>
        <v>23</v>
      </c>
      <c r="P99">
        <f t="shared" si="67"/>
        <v>24</v>
      </c>
    </row>
    <row r="100" spans="5:16" ht="12.75">
      <c r="E100">
        <f aca="true" t="shared" si="68" ref="E100:P100">SMALL($E$57:$P$68,E86)</f>
        <v>25</v>
      </c>
      <c r="F100">
        <f t="shared" si="68"/>
        <v>26</v>
      </c>
      <c r="G100">
        <f t="shared" si="68"/>
        <v>27</v>
      </c>
      <c r="H100">
        <f t="shared" si="68"/>
        <v>28</v>
      </c>
      <c r="I100">
        <f t="shared" si="68"/>
        <v>29</v>
      </c>
      <c r="J100">
        <f t="shared" si="68"/>
        <v>30</v>
      </c>
      <c r="K100">
        <f t="shared" si="68"/>
        <v>31</v>
      </c>
      <c r="L100">
        <f t="shared" si="68"/>
        <v>32</v>
      </c>
      <c r="M100">
        <f t="shared" si="68"/>
        <v>33</v>
      </c>
      <c r="N100">
        <f t="shared" si="68"/>
        <v>34</v>
      </c>
      <c r="O100">
        <f t="shared" si="68"/>
        <v>35</v>
      </c>
      <c r="P100">
        <f t="shared" si="68"/>
        <v>36</v>
      </c>
    </row>
    <row r="101" spans="5:16" ht="12.75">
      <c r="E101">
        <f aca="true" t="shared" si="69" ref="E101:P101">SMALL($E$57:$P$68,E87)</f>
        <v>37</v>
      </c>
      <c r="F101">
        <f t="shared" si="69"/>
        <v>38</v>
      </c>
      <c r="G101">
        <f t="shared" si="69"/>
        <v>39</v>
      </c>
      <c r="H101">
        <f t="shared" si="69"/>
        <v>40</v>
      </c>
      <c r="I101">
        <f t="shared" si="69"/>
        <v>41</v>
      </c>
      <c r="J101">
        <f t="shared" si="69"/>
        <v>42</v>
      </c>
      <c r="K101">
        <f t="shared" si="69"/>
        <v>43</v>
      </c>
      <c r="L101">
        <f t="shared" si="69"/>
        <v>44</v>
      </c>
      <c r="M101">
        <f t="shared" si="69"/>
        <v>45</v>
      </c>
      <c r="N101">
        <f t="shared" si="69"/>
        <v>46</v>
      </c>
      <c r="O101">
        <f t="shared" si="69"/>
        <v>47</v>
      </c>
      <c r="P101">
        <f t="shared" si="69"/>
        <v>48</v>
      </c>
    </row>
    <row r="102" spans="5:16" ht="12.75">
      <c r="E102">
        <f aca="true" t="shared" si="70" ref="E102:P102">SMALL($E$57:$P$68,E88)</f>
        <v>49</v>
      </c>
      <c r="F102">
        <f t="shared" si="70"/>
        <v>50</v>
      </c>
      <c r="G102">
        <f t="shared" si="70"/>
        <v>51</v>
      </c>
      <c r="H102">
        <f t="shared" si="70"/>
        <v>52</v>
      </c>
      <c r="I102">
        <f t="shared" si="70"/>
        <v>53</v>
      </c>
      <c r="J102">
        <f t="shared" si="70"/>
        <v>54</v>
      </c>
      <c r="K102">
        <f t="shared" si="70"/>
        <v>55</v>
      </c>
      <c r="L102">
        <f t="shared" si="70"/>
        <v>56</v>
      </c>
      <c r="M102">
        <f t="shared" si="70"/>
        <v>57</v>
      </c>
      <c r="N102">
        <f t="shared" si="70"/>
        <v>58</v>
      </c>
      <c r="O102">
        <f t="shared" si="70"/>
        <v>59</v>
      </c>
      <c r="P102">
        <f t="shared" si="70"/>
        <v>60</v>
      </c>
    </row>
    <row r="103" spans="5:16" ht="12.75">
      <c r="E103">
        <f aca="true" t="shared" si="71" ref="E103:P103">SMALL($E$57:$P$68,E89)</f>
        <v>61</v>
      </c>
      <c r="F103">
        <f t="shared" si="71"/>
        <v>62</v>
      </c>
      <c r="G103">
        <f t="shared" si="71"/>
        <v>63</v>
      </c>
      <c r="H103">
        <f t="shared" si="71"/>
        <v>64</v>
      </c>
      <c r="I103">
        <f t="shared" si="71"/>
        <v>65</v>
      </c>
      <c r="J103">
        <f t="shared" si="71"/>
        <v>66</v>
      </c>
      <c r="K103">
        <f t="shared" si="71"/>
        <v>67</v>
      </c>
      <c r="L103">
        <f t="shared" si="71"/>
        <v>68</v>
      </c>
      <c r="M103">
        <f t="shared" si="71"/>
        <v>69</v>
      </c>
      <c r="N103">
        <f t="shared" si="71"/>
        <v>70</v>
      </c>
      <c r="O103">
        <f t="shared" si="71"/>
        <v>71</v>
      </c>
      <c r="P103">
        <f t="shared" si="71"/>
        <v>72</v>
      </c>
    </row>
    <row r="104" spans="5:16" ht="12.75">
      <c r="E104">
        <f aca="true" t="shared" si="72" ref="E104:P104">SMALL($E$57:$P$68,E90)</f>
        <v>73</v>
      </c>
      <c r="F104">
        <f t="shared" si="72"/>
        <v>74</v>
      </c>
      <c r="G104">
        <f t="shared" si="72"/>
        <v>75</v>
      </c>
      <c r="H104">
        <f t="shared" si="72"/>
        <v>76</v>
      </c>
      <c r="I104">
        <f t="shared" si="72"/>
        <v>77</v>
      </c>
      <c r="J104">
        <f t="shared" si="72"/>
        <v>78</v>
      </c>
      <c r="K104">
        <f t="shared" si="72"/>
        <v>79</v>
      </c>
      <c r="L104">
        <f t="shared" si="72"/>
        <v>80</v>
      </c>
      <c r="M104">
        <f t="shared" si="72"/>
        <v>81</v>
      </c>
      <c r="N104">
        <f t="shared" si="72"/>
        <v>82</v>
      </c>
      <c r="O104">
        <f t="shared" si="72"/>
        <v>83</v>
      </c>
      <c r="P104">
        <f t="shared" si="72"/>
        <v>84</v>
      </c>
    </row>
    <row r="105" spans="5:16" ht="12.75">
      <c r="E105">
        <f aca="true" t="shared" si="73" ref="E105:P105">SMALL($E$57:$P$68,E91)</f>
        <v>85</v>
      </c>
      <c r="F105">
        <f t="shared" si="73"/>
        <v>86</v>
      </c>
      <c r="G105">
        <f t="shared" si="73"/>
        <v>87</v>
      </c>
      <c r="H105">
        <f t="shared" si="73"/>
        <v>88</v>
      </c>
      <c r="I105">
        <f t="shared" si="73"/>
        <v>89</v>
      </c>
      <c r="J105">
        <f t="shared" si="73"/>
        <v>90</v>
      </c>
      <c r="K105">
        <f t="shared" si="73"/>
        <v>91</v>
      </c>
      <c r="L105">
        <f t="shared" si="73"/>
        <v>92</v>
      </c>
      <c r="M105">
        <f t="shared" si="73"/>
        <v>93</v>
      </c>
      <c r="N105">
        <f t="shared" si="73"/>
        <v>94</v>
      </c>
      <c r="O105">
        <f t="shared" si="73"/>
        <v>95</v>
      </c>
      <c r="P105">
        <f t="shared" si="73"/>
        <v>96</v>
      </c>
    </row>
    <row r="106" spans="5:16" ht="12.75">
      <c r="E106">
        <f aca="true" t="shared" si="74" ref="E106:P106">SMALL($E$57:$P$68,E92)</f>
        <v>97</v>
      </c>
      <c r="F106">
        <f t="shared" si="74"/>
        <v>98</v>
      </c>
      <c r="G106">
        <f t="shared" si="74"/>
        <v>99</v>
      </c>
      <c r="H106">
        <f t="shared" si="74"/>
        <v>100</v>
      </c>
      <c r="I106">
        <f t="shared" si="74"/>
        <v>101</v>
      </c>
      <c r="J106">
        <f t="shared" si="74"/>
        <v>102</v>
      </c>
      <c r="K106">
        <f t="shared" si="74"/>
        <v>103</v>
      </c>
      <c r="L106">
        <f t="shared" si="74"/>
        <v>104</v>
      </c>
      <c r="M106">
        <f t="shared" si="74"/>
        <v>105</v>
      </c>
      <c r="N106">
        <f t="shared" si="74"/>
        <v>106</v>
      </c>
      <c r="O106">
        <f t="shared" si="74"/>
        <v>107</v>
      </c>
      <c r="P106">
        <f t="shared" si="74"/>
        <v>108</v>
      </c>
    </row>
    <row r="107" spans="5:16" ht="12.75">
      <c r="E107">
        <f aca="true" t="shared" si="75" ref="E107:P107">SMALL($E$57:$P$68,E93)</f>
        <v>109</v>
      </c>
      <c r="F107">
        <f t="shared" si="75"/>
        <v>110</v>
      </c>
      <c r="G107">
        <f t="shared" si="75"/>
        <v>111</v>
      </c>
      <c r="H107">
        <f t="shared" si="75"/>
        <v>112</v>
      </c>
      <c r="I107">
        <f t="shared" si="75"/>
        <v>113</v>
      </c>
      <c r="J107">
        <f t="shared" si="75"/>
        <v>114</v>
      </c>
      <c r="K107">
        <f t="shared" si="75"/>
        <v>115</v>
      </c>
      <c r="L107">
        <f t="shared" si="75"/>
        <v>116</v>
      </c>
      <c r="M107">
        <f t="shared" si="75"/>
        <v>117</v>
      </c>
      <c r="N107">
        <f t="shared" si="75"/>
        <v>118</v>
      </c>
      <c r="O107">
        <f t="shared" si="75"/>
        <v>119</v>
      </c>
      <c r="P107">
        <f t="shared" si="75"/>
        <v>120</v>
      </c>
    </row>
    <row r="108" spans="5:16" ht="12.75">
      <c r="E108">
        <f aca="true" t="shared" si="76" ref="E108:P108">SMALL($E$57:$P$68,E94)</f>
        <v>121</v>
      </c>
      <c r="F108">
        <f t="shared" si="76"/>
        <v>122</v>
      </c>
      <c r="G108">
        <f t="shared" si="76"/>
        <v>123</v>
      </c>
      <c r="H108">
        <f t="shared" si="76"/>
        <v>124</v>
      </c>
      <c r="I108">
        <f t="shared" si="76"/>
        <v>125</v>
      </c>
      <c r="J108">
        <f t="shared" si="76"/>
        <v>126</v>
      </c>
      <c r="K108">
        <f t="shared" si="76"/>
        <v>127</v>
      </c>
      <c r="L108">
        <f t="shared" si="76"/>
        <v>128</v>
      </c>
      <c r="M108">
        <f t="shared" si="76"/>
        <v>129</v>
      </c>
      <c r="N108">
        <f t="shared" si="76"/>
        <v>130</v>
      </c>
      <c r="O108">
        <f t="shared" si="76"/>
        <v>131</v>
      </c>
      <c r="P108">
        <f t="shared" si="76"/>
        <v>132</v>
      </c>
    </row>
    <row r="109" spans="5:16" ht="12.75">
      <c r="E109">
        <f aca="true" t="shared" si="77" ref="E109:P109">SMALL($E$57:$P$68,E95)</f>
        <v>133</v>
      </c>
      <c r="F109">
        <f t="shared" si="77"/>
        <v>134</v>
      </c>
      <c r="G109">
        <f t="shared" si="77"/>
        <v>135</v>
      </c>
      <c r="H109">
        <f t="shared" si="77"/>
        <v>136</v>
      </c>
      <c r="I109">
        <f t="shared" si="77"/>
        <v>137</v>
      </c>
      <c r="J109">
        <f t="shared" si="77"/>
        <v>138</v>
      </c>
      <c r="K109">
        <f t="shared" si="77"/>
        <v>139</v>
      </c>
      <c r="L109">
        <f t="shared" si="77"/>
        <v>140</v>
      </c>
      <c r="M109">
        <f t="shared" si="77"/>
        <v>141</v>
      </c>
      <c r="N109">
        <f t="shared" si="77"/>
        <v>142</v>
      </c>
      <c r="O109">
        <f t="shared" si="77"/>
        <v>143</v>
      </c>
      <c r="P109">
        <f t="shared" si="77"/>
        <v>144</v>
      </c>
    </row>
    <row r="112" spans="5:16" ht="12.75">
      <c r="E112" s="6">
        <f aca="true" t="shared" si="78" ref="E112:P112">E84-E98</f>
        <v>0</v>
      </c>
      <c r="F112" s="6">
        <f t="shared" si="78"/>
        <v>0</v>
      </c>
      <c r="G112" s="6">
        <f t="shared" si="78"/>
        <v>0</v>
      </c>
      <c r="H112" s="6">
        <f t="shared" si="78"/>
        <v>0</v>
      </c>
      <c r="I112" s="6">
        <f t="shared" si="78"/>
        <v>0</v>
      </c>
      <c r="J112" s="6">
        <f t="shared" si="78"/>
        <v>0</v>
      </c>
      <c r="K112" s="6">
        <f t="shared" si="78"/>
        <v>0</v>
      </c>
      <c r="L112" s="6">
        <f t="shared" si="78"/>
        <v>0</v>
      </c>
      <c r="M112" s="6">
        <f t="shared" si="78"/>
        <v>0</v>
      </c>
      <c r="N112" s="6">
        <f t="shared" si="78"/>
        <v>0</v>
      </c>
      <c r="O112" s="6">
        <f t="shared" si="78"/>
        <v>0</v>
      </c>
      <c r="P112" s="6">
        <f t="shared" si="78"/>
        <v>0</v>
      </c>
    </row>
    <row r="113" spans="5:16" ht="12.75">
      <c r="E113" s="6">
        <f aca="true" t="shared" si="79" ref="E113:P113">E85-E99</f>
        <v>0</v>
      </c>
      <c r="F113" s="6">
        <f t="shared" si="79"/>
        <v>0</v>
      </c>
      <c r="G113" s="6">
        <f t="shared" si="79"/>
        <v>0</v>
      </c>
      <c r="H113" s="6">
        <f t="shared" si="79"/>
        <v>0</v>
      </c>
      <c r="I113" s="6">
        <f t="shared" si="79"/>
        <v>0</v>
      </c>
      <c r="J113" s="6">
        <f t="shared" si="79"/>
        <v>0</v>
      </c>
      <c r="K113" s="6">
        <f t="shared" si="79"/>
        <v>0</v>
      </c>
      <c r="L113" s="6">
        <f t="shared" si="79"/>
        <v>0</v>
      </c>
      <c r="M113" s="6">
        <f t="shared" si="79"/>
        <v>0</v>
      </c>
      <c r="N113" s="6">
        <f t="shared" si="79"/>
        <v>0</v>
      </c>
      <c r="O113" s="6">
        <f t="shared" si="79"/>
        <v>0</v>
      </c>
      <c r="P113" s="6">
        <f t="shared" si="79"/>
        <v>0</v>
      </c>
    </row>
    <row r="114" spans="5:16" ht="12.75">
      <c r="E114" s="6">
        <f aca="true" t="shared" si="80" ref="E114:P114">E86-E100</f>
        <v>0</v>
      </c>
      <c r="F114" s="6">
        <f t="shared" si="80"/>
        <v>0</v>
      </c>
      <c r="G114" s="6">
        <f t="shared" si="80"/>
        <v>0</v>
      </c>
      <c r="H114" s="6">
        <f t="shared" si="80"/>
        <v>0</v>
      </c>
      <c r="I114" s="6">
        <f t="shared" si="80"/>
        <v>0</v>
      </c>
      <c r="J114" s="6">
        <f t="shared" si="80"/>
        <v>0</v>
      </c>
      <c r="K114" s="6">
        <f t="shared" si="80"/>
        <v>0</v>
      </c>
      <c r="L114" s="6">
        <f t="shared" si="80"/>
        <v>0</v>
      </c>
      <c r="M114" s="6">
        <f t="shared" si="80"/>
        <v>0</v>
      </c>
      <c r="N114" s="6">
        <f t="shared" si="80"/>
        <v>0</v>
      </c>
      <c r="O114" s="6">
        <f t="shared" si="80"/>
        <v>0</v>
      </c>
      <c r="P114" s="6">
        <f t="shared" si="80"/>
        <v>0</v>
      </c>
    </row>
    <row r="115" spans="5:16" ht="12.75">
      <c r="E115" s="6">
        <f aca="true" t="shared" si="81" ref="E115:P115">E87-E101</f>
        <v>0</v>
      </c>
      <c r="F115" s="6">
        <f t="shared" si="81"/>
        <v>0</v>
      </c>
      <c r="G115" s="6">
        <f t="shared" si="81"/>
        <v>0</v>
      </c>
      <c r="H115" s="6">
        <f t="shared" si="81"/>
        <v>0</v>
      </c>
      <c r="I115" s="6">
        <f t="shared" si="81"/>
        <v>0</v>
      </c>
      <c r="J115" s="6">
        <f t="shared" si="81"/>
        <v>0</v>
      </c>
      <c r="K115" s="6">
        <f t="shared" si="81"/>
        <v>0</v>
      </c>
      <c r="L115" s="6">
        <f t="shared" si="81"/>
        <v>0</v>
      </c>
      <c r="M115" s="6">
        <f t="shared" si="81"/>
        <v>0</v>
      </c>
      <c r="N115" s="6">
        <f t="shared" si="81"/>
        <v>0</v>
      </c>
      <c r="O115" s="6">
        <f t="shared" si="81"/>
        <v>0</v>
      </c>
      <c r="P115" s="6">
        <f t="shared" si="81"/>
        <v>0</v>
      </c>
    </row>
    <row r="116" spans="5:16" ht="12.75">
      <c r="E116" s="6">
        <f aca="true" t="shared" si="82" ref="E116:P116">E88-E102</f>
        <v>0</v>
      </c>
      <c r="F116" s="6">
        <f t="shared" si="82"/>
        <v>0</v>
      </c>
      <c r="G116" s="6">
        <f t="shared" si="82"/>
        <v>0</v>
      </c>
      <c r="H116" s="6">
        <f t="shared" si="82"/>
        <v>0</v>
      </c>
      <c r="I116" s="6">
        <f t="shared" si="82"/>
        <v>0</v>
      </c>
      <c r="J116" s="6">
        <f t="shared" si="82"/>
        <v>0</v>
      </c>
      <c r="K116" s="6">
        <f t="shared" si="82"/>
        <v>0</v>
      </c>
      <c r="L116" s="6">
        <f t="shared" si="82"/>
        <v>0</v>
      </c>
      <c r="M116" s="6">
        <f t="shared" si="82"/>
        <v>0</v>
      </c>
      <c r="N116" s="6">
        <f t="shared" si="82"/>
        <v>0</v>
      </c>
      <c r="O116" s="6">
        <f t="shared" si="82"/>
        <v>0</v>
      </c>
      <c r="P116" s="6">
        <f t="shared" si="82"/>
        <v>0</v>
      </c>
    </row>
    <row r="117" spans="5:16" ht="12.75">
      <c r="E117" s="6">
        <f aca="true" t="shared" si="83" ref="E117:P117">E89-E103</f>
        <v>0</v>
      </c>
      <c r="F117" s="6">
        <f t="shared" si="83"/>
        <v>0</v>
      </c>
      <c r="G117" s="6">
        <f t="shared" si="83"/>
        <v>0</v>
      </c>
      <c r="H117" s="6">
        <f t="shared" si="83"/>
        <v>0</v>
      </c>
      <c r="I117" s="6">
        <f t="shared" si="83"/>
        <v>0</v>
      </c>
      <c r="J117" s="6">
        <f t="shared" si="83"/>
        <v>0</v>
      </c>
      <c r="K117" s="6">
        <f t="shared" si="83"/>
        <v>0</v>
      </c>
      <c r="L117" s="6">
        <f t="shared" si="83"/>
        <v>0</v>
      </c>
      <c r="M117" s="6">
        <f t="shared" si="83"/>
        <v>0</v>
      </c>
      <c r="N117" s="6">
        <f t="shared" si="83"/>
        <v>0</v>
      </c>
      <c r="O117" s="6">
        <f t="shared" si="83"/>
        <v>0</v>
      </c>
      <c r="P117" s="6">
        <f t="shared" si="83"/>
        <v>0</v>
      </c>
    </row>
    <row r="118" spans="5:16" ht="12.75">
      <c r="E118" s="6">
        <f aca="true" t="shared" si="84" ref="E118:P118">E90-E104</f>
        <v>0</v>
      </c>
      <c r="F118" s="6">
        <f t="shared" si="84"/>
        <v>0</v>
      </c>
      <c r="G118" s="6">
        <f t="shared" si="84"/>
        <v>0</v>
      </c>
      <c r="H118" s="6">
        <f t="shared" si="84"/>
        <v>0</v>
      </c>
      <c r="I118" s="6">
        <f t="shared" si="84"/>
        <v>0</v>
      </c>
      <c r="J118" s="6">
        <f t="shared" si="84"/>
        <v>0</v>
      </c>
      <c r="K118" s="6">
        <f t="shared" si="84"/>
        <v>0</v>
      </c>
      <c r="L118" s="6">
        <f t="shared" si="84"/>
        <v>0</v>
      </c>
      <c r="M118" s="6">
        <f t="shared" si="84"/>
        <v>0</v>
      </c>
      <c r="N118" s="6">
        <f t="shared" si="84"/>
        <v>0</v>
      </c>
      <c r="O118" s="6">
        <f t="shared" si="84"/>
        <v>0</v>
      </c>
      <c r="P118" s="6">
        <f t="shared" si="84"/>
        <v>0</v>
      </c>
    </row>
    <row r="119" spans="5:16" ht="12.75">
      <c r="E119" s="6">
        <f aca="true" t="shared" si="85" ref="E119:P119">E91-E105</f>
        <v>0</v>
      </c>
      <c r="F119" s="6">
        <f t="shared" si="85"/>
        <v>0</v>
      </c>
      <c r="G119" s="6">
        <f t="shared" si="85"/>
        <v>0</v>
      </c>
      <c r="H119" s="6">
        <f t="shared" si="85"/>
        <v>0</v>
      </c>
      <c r="I119" s="6">
        <f t="shared" si="85"/>
        <v>0</v>
      </c>
      <c r="J119" s="6">
        <f t="shared" si="85"/>
        <v>0</v>
      </c>
      <c r="K119" s="6">
        <f t="shared" si="85"/>
        <v>0</v>
      </c>
      <c r="L119" s="6">
        <f t="shared" si="85"/>
        <v>0</v>
      </c>
      <c r="M119" s="6">
        <f t="shared" si="85"/>
        <v>0</v>
      </c>
      <c r="N119" s="6">
        <f t="shared" si="85"/>
        <v>0</v>
      </c>
      <c r="O119" s="6">
        <f t="shared" si="85"/>
        <v>0</v>
      </c>
      <c r="P119" s="6">
        <f t="shared" si="85"/>
        <v>0</v>
      </c>
    </row>
    <row r="120" spans="5:16" ht="12.75">
      <c r="E120" s="6">
        <f aca="true" t="shared" si="86" ref="E120:P120">E92-E106</f>
        <v>0</v>
      </c>
      <c r="F120" s="6">
        <f t="shared" si="86"/>
        <v>0</v>
      </c>
      <c r="G120" s="6">
        <f t="shared" si="86"/>
        <v>0</v>
      </c>
      <c r="H120" s="6">
        <f t="shared" si="86"/>
        <v>0</v>
      </c>
      <c r="I120" s="6">
        <f t="shared" si="86"/>
        <v>0</v>
      </c>
      <c r="J120" s="6">
        <f t="shared" si="86"/>
        <v>0</v>
      </c>
      <c r="K120" s="6">
        <f t="shared" si="86"/>
        <v>0</v>
      </c>
      <c r="L120" s="6">
        <f t="shared" si="86"/>
        <v>0</v>
      </c>
      <c r="M120" s="6">
        <f t="shared" si="86"/>
        <v>0</v>
      </c>
      <c r="N120" s="6">
        <f t="shared" si="86"/>
        <v>0</v>
      </c>
      <c r="O120" s="6">
        <f t="shared" si="86"/>
        <v>0</v>
      </c>
      <c r="P120" s="6">
        <f t="shared" si="86"/>
        <v>0</v>
      </c>
    </row>
    <row r="121" spans="5:16" ht="12.75">
      <c r="E121" s="6">
        <f aca="true" t="shared" si="87" ref="E121:P121">E93-E107</f>
        <v>0</v>
      </c>
      <c r="F121" s="6">
        <f t="shared" si="87"/>
        <v>0</v>
      </c>
      <c r="G121" s="6">
        <f t="shared" si="87"/>
        <v>0</v>
      </c>
      <c r="H121" s="6">
        <f t="shared" si="87"/>
        <v>0</v>
      </c>
      <c r="I121" s="6">
        <f t="shared" si="87"/>
        <v>0</v>
      </c>
      <c r="J121" s="6">
        <f t="shared" si="87"/>
        <v>0</v>
      </c>
      <c r="K121" s="6">
        <f t="shared" si="87"/>
        <v>0</v>
      </c>
      <c r="L121" s="6">
        <f t="shared" si="87"/>
        <v>0</v>
      </c>
      <c r="M121" s="6">
        <f t="shared" si="87"/>
        <v>0</v>
      </c>
      <c r="N121" s="6">
        <f t="shared" si="87"/>
        <v>0</v>
      </c>
      <c r="O121" s="6">
        <f t="shared" si="87"/>
        <v>0</v>
      </c>
      <c r="P121" s="6">
        <f t="shared" si="87"/>
        <v>0</v>
      </c>
    </row>
    <row r="122" spans="5:16" ht="12.75">
      <c r="E122" s="6">
        <f aca="true" t="shared" si="88" ref="E122:P122">E94-E108</f>
        <v>0</v>
      </c>
      <c r="F122" s="6">
        <f t="shared" si="88"/>
        <v>0</v>
      </c>
      <c r="G122" s="6">
        <f t="shared" si="88"/>
        <v>0</v>
      </c>
      <c r="H122" s="6">
        <f t="shared" si="88"/>
        <v>0</v>
      </c>
      <c r="I122" s="6">
        <f t="shared" si="88"/>
        <v>0</v>
      </c>
      <c r="J122" s="6">
        <f t="shared" si="88"/>
        <v>0</v>
      </c>
      <c r="K122" s="6">
        <f t="shared" si="88"/>
        <v>0</v>
      </c>
      <c r="L122" s="6">
        <f t="shared" si="88"/>
        <v>0</v>
      </c>
      <c r="M122" s="6">
        <f t="shared" si="88"/>
        <v>0</v>
      </c>
      <c r="N122" s="6">
        <f t="shared" si="88"/>
        <v>0</v>
      </c>
      <c r="O122" s="6">
        <f t="shared" si="88"/>
        <v>0</v>
      </c>
      <c r="P122" s="6">
        <f t="shared" si="88"/>
        <v>0</v>
      </c>
    </row>
    <row r="123" spans="5:16" ht="12.75">
      <c r="E123" s="6">
        <f aca="true" t="shared" si="89" ref="E123:P123">E95-E109</f>
        <v>0</v>
      </c>
      <c r="F123" s="6">
        <f t="shared" si="89"/>
        <v>0</v>
      </c>
      <c r="G123" s="6">
        <f t="shared" si="89"/>
        <v>0</v>
      </c>
      <c r="H123" s="6">
        <f t="shared" si="89"/>
        <v>0</v>
      </c>
      <c r="I123" s="6">
        <f t="shared" si="89"/>
        <v>0</v>
      </c>
      <c r="J123" s="6">
        <f t="shared" si="89"/>
        <v>0</v>
      </c>
      <c r="K123" s="6">
        <f t="shared" si="89"/>
        <v>0</v>
      </c>
      <c r="L123" s="6">
        <f t="shared" si="89"/>
        <v>0</v>
      </c>
      <c r="M123" s="6">
        <f t="shared" si="89"/>
        <v>0</v>
      </c>
      <c r="N123" s="6">
        <f t="shared" si="89"/>
        <v>0</v>
      </c>
      <c r="O123" s="6">
        <f t="shared" si="89"/>
        <v>0</v>
      </c>
      <c r="P123" s="6">
        <f t="shared" si="89"/>
        <v>0</v>
      </c>
    </row>
    <row r="126" ht="12.75">
      <c r="E126" s="7" t="s">
        <v>2</v>
      </c>
    </row>
    <row r="128" spans="5:16" ht="12.75">
      <c r="E128">
        <f aca="true" t="shared" si="90" ref="E128:P128">SUM(E132:E135)</f>
        <v>290</v>
      </c>
      <c r="F128">
        <f t="shared" si="90"/>
        <v>290</v>
      </c>
      <c r="G128">
        <f t="shared" si="90"/>
        <v>290</v>
      </c>
      <c r="H128">
        <f t="shared" si="90"/>
        <v>290</v>
      </c>
      <c r="I128">
        <f t="shared" si="90"/>
        <v>290</v>
      </c>
      <c r="J128">
        <f t="shared" si="90"/>
        <v>290</v>
      </c>
      <c r="K128">
        <f t="shared" si="90"/>
        <v>290</v>
      </c>
      <c r="L128">
        <f t="shared" si="90"/>
        <v>290</v>
      </c>
      <c r="M128">
        <f t="shared" si="90"/>
        <v>290</v>
      </c>
      <c r="N128">
        <f t="shared" si="90"/>
        <v>290</v>
      </c>
      <c r="O128">
        <f t="shared" si="90"/>
        <v>290</v>
      </c>
      <c r="P128">
        <f t="shared" si="90"/>
        <v>290</v>
      </c>
    </row>
    <row r="129" spans="2:19" ht="12.75">
      <c r="B129">
        <f>+E132+F133+G134+H135</f>
        <v>290</v>
      </c>
      <c r="E129">
        <f aca="true" t="shared" si="91" ref="E129:P129">SUM(E136:E139)</f>
        <v>290</v>
      </c>
      <c r="F129">
        <f t="shared" si="91"/>
        <v>290</v>
      </c>
      <c r="G129">
        <f t="shared" si="91"/>
        <v>290</v>
      </c>
      <c r="H129">
        <f t="shared" si="91"/>
        <v>290</v>
      </c>
      <c r="I129">
        <f t="shared" si="91"/>
        <v>290</v>
      </c>
      <c r="J129">
        <f t="shared" si="91"/>
        <v>290</v>
      </c>
      <c r="K129">
        <f t="shared" si="91"/>
        <v>290</v>
      </c>
      <c r="L129">
        <f t="shared" si="91"/>
        <v>290</v>
      </c>
      <c r="M129">
        <f t="shared" si="91"/>
        <v>290</v>
      </c>
      <c r="N129">
        <f t="shared" si="91"/>
        <v>290</v>
      </c>
      <c r="O129">
        <f t="shared" si="91"/>
        <v>290</v>
      </c>
      <c r="P129">
        <f t="shared" si="91"/>
        <v>290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92" ref="E130:P130">SUM(E140:E143)</f>
        <v>290</v>
      </c>
      <c r="F130">
        <f t="shared" si="92"/>
        <v>290</v>
      </c>
      <c r="G130">
        <f t="shared" si="92"/>
        <v>290</v>
      </c>
      <c r="H130">
        <f t="shared" si="92"/>
        <v>290</v>
      </c>
      <c r="I130">
        <f t="shared" si="92"/>
        <v>290</v>
      </c>
      <c r="J130">
        <f t="shared" si="92"/>
        <v>290</v>
      </c>
      <c r="K130">
        <f t="shared" si="92"/>
        <v>290</v>
      </c>
      <c r="L130">
        <f t="shared" si="92"/>
        <v>290</v>
      </c>
      <c r="M130">
        <f t="shared" si="92"/>
        <v>290</v>
      </c>
      <c r="N130">
        <f t="shared" si="92"/>
        <v>290</v>
      </c>
      <c r="O130">
        <f t="shared" si="92"/>
        <v>290</v>
      </c>
      <c r="P130">
        <f t="shared" si="92"/>
        <v>290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93" ref="E132:P132">E57</f>
        <v>55</v>
      </c>
      <c r="F132" s="48">
        <f t="shared" si="93"/>
        <v>140</v>
      </c>
      <c r="G132" s="48">
        <f t="shared" si="93"/>
        <v>1</v>
      </c>
      <c r="H132" s="49">
        <f t="shared" si="93"/>
        <v>94</v>
      </c>
      <c r="I132" s="47">
        <f t="shared" si="93"/>
        <v>63</v>
      </c>
      <c r="J132" s="48">
        <f t="shared" si="93"/>
        <v>132</v>
      </c>
      <c r="K132" s="48">
        <f t="shared" si="93"/>
        <v>9</v>
      </c>
      <c r="L132" s="49">
        <f t="shared" si="93"/>
        <v>86</v>
      </c>
      <c r="M132" s="47">
        <f t="shared" si="93"/>
        <v>71</v>
      </c>
      <c r="N132" s="48">
        <f t="shared" si="93"/>
        <v>124</v>
      </c>
      <c r="O132" s="48">
        <f t="shared" si="93"/>
        <v>17</v>
      </c>
      <c r="P132" s="49">
        <f t="shared" si="93"/>
        <v>78</v>
      </c>
    </row>
    <row r="133" spans="1:19" ht="12.75">
      <c r="A133">
        <f aca="true" t="shared" si="94" ref="A133:A143">SUM(E133:H133)</f>
        <v>290</v>
      </c>
      <c r="B133">
        <f aca="true" t="shared" si="95" ref="B133:B143">SUM(I133:L133)</f>
        <v>290</v>
      </c>
      <c r="C133">
        <f aca="true" t="shared" si="96" ref="C133:C143">SUM(M133:P133)</f>
        <v>290</v>
      </c>
      <c r="E133" s="50">
        <f aca="true" t="shared" si="97" ref="E133:P133">E58</f>
        <v>2</v>
      </c>
      <c r="F133" s="3">
        <f t="shared" si="97"/>
        <v>93</v>
      </c>
      <c r="G133" s="3">
        <f t="shared" si="97"/>
        <v>56</v>
      </c>
      <c r="H133" s="51">
        <f t="shared" si="97"/>
        <v>139</v>
      </c>
      <c r="I133" s="50">
        <f t="shared" si="97"/>
        <v>10</v>
      </c>
      <c r="J133" s="3">
        <f t="shared" si="97"/>
        <v>85</v>
      </c>
      <c r="K133" s="3">
        <f t="shared" si="97"/>
        <v>64</v>
      </c>
      <c r="L133" s="51">
        <f t="shared" si="97"/>
        <v>131</v>
      </c>
      <c r="M133" s="50">
        <f t="shared" si="97"/>
        <v>18</v>
      </c>
      <c r="N133" s="3">
        <f t="shared" si="97"/>
        <v>77</v>
      </c>
      <c r="O133" s="3">
        <f t="shared" si="97"/>
        <v>72</v>
      </c>
      <c r="P133" s="51">
        <f t="shared" si="97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94"/>
        <v>290</v>
      </c>
      <c r="B134">
        <f t="shared" si="95"/>
        <v>290</v>
      </c>
      <c r="C134">
        <f t="shared" si="96"/>
        <v>290</v>
      </c>
      <c r="E134" s="52">
        <f aca="true" t="shared" si="98" ref="E134:P134">E59</f>
        <v>144</v>
      </c>
      <c r="F134" s="4">
        <f t="shared" si="98"/>
        <v>51</v>
      </c>
      <c r="G134" s="4">
        <f t="shared" si="98"/>
        <v>90</v>
      </c>
      <c r="H134" s="53">
        <f t="shared" si="98"/>
        <v>5</v>
      </c>
      <c r="I134" s="52">
        <f t="shared" si="98"/>
        <v>136</v>
      </c>
      <c r="J134" s="4">
        <f t="shared" si="98"/>
        <v>59</v>
      </c>
      <c r="K134" s="4">
        <f t="shared" si="98"/>
        <v>82</v>
      </c>
      <c r="L134" s="53">
        <f t="shared" si="98"/>
        <v>13</v>
      </c>
      <c r="M134" s="52">
        <f t="shared" si="98"/>
        <v>128</v>
      </c>
      <c r="N134" s="4">
        <f t="shared" si="98"/>
        <v>67</v>
      </c>
      <c r="O134" s="4">
        <f t="shared" si="98"/>
        <v>74</v>
      </c>
      <c r="P134" s="53">
        <f t="shared" si="98"/>
        <v>21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94"/>
        <v>290</v>
      </c>
      <c r="B135">
        <f t="shared" si="95"/>
        <v>290</v>
      </c>
      <c r="C135">
        <f t="shared" si="96"/>
        <v>290</v>
      </c>
      <c r="E135" s="54">
        <f aca="true" t="shared" si="99" ref="E135:P135">E60</f>
        <v>89</v>
      </c>
      <c r="F135" s="55">
        <f t="shared" si="99"/>
        <v>6</v>
      </c>
      <c r="G135" s="55">
        <f t="shared" si="99"/>
        <v>143</v>
      </c>
      <c r="H135" s="56">
        <f t="shared" si="99"/>
        <v>52</v>
      </c>
      <c r="I135" s="54">
        <f t="shared" si="99"/>
        <v>81</v>
      </c>
      <c r="J135" s="55">
        <f t="shared" si="99"/>
        <v>14</v>
      </c>
      <c r="K135" s="55">
        <f t="shared" si="99"/>
        <v>135</v>
      </c>
      <c r="L135" s="56">
        <f t="shared" si="99"/>
        <v>60</v>
      </c>
      <c r="M135" s="54">
        <f t="shared" si="99"/>
        <v>73</v>
      </c>
      <c r="N135" s="55">
        <f t="shared" si="99"/>
        <v>22</v>
      </c>
      <c r="O135" s="55">
        <f t="shared" si="99"/>
        <v>127</v>
      </c>
      <c r="P135" s="56">
        <f t="shared" si="99"/>
        <v>68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94"/>
        <v>290</v>
      </c>
      <c r="B136">
        <f t="shared" si="95"/>
        <v>290</v>
      </c>
      <c r="C136">
        <f t="shared" si="96"/>
        <v>290</v>
      </c>
      <c r="E136" s="57">
        <f aca="true" t="shared" si="100" ref="E136:P136">E61</f>
        <v>31</v>
      </c>
      <c r="F136" s="58">
        <f t="shared" si="100"/>
        <v>116</v>
      </c>
      <c r="G136" s="58">
        <f t="shared" si="100"/>
        <v>25</v>
      </c>
      <c r="H136" s="59">
        <f t="shared" si="100"/>
        <v>118</v>
      </c>
      <c r="I136" s="57">
        <f t="shared" si="100"/>
        <v>39</v>
      </c>
      <c r="J136" s="58">
        <f t="shared" si="100"/>
        <v>108</v>
      </c>
      <c r="K136" s="58">
        <f t="shared" si="100"/>
        <v>33</v>
      </c>
      <c r="L136" s="59">
        <f t="shared" si="100"/>
        <v>110</v>
      </c>
      <c r="M136" s="57">
        <f t="shared" si="100"/>
        <v>47</v>
      </c>
      <c r="N136" s="58">
        <f t="shared" si="100"/>
        <v>100</v>
      </c>
      <c r="O136" s="58">
        <f t="shared" si="100"/>
        <v>41</v>
      </c>
      <c r="P136" s="59">
        <f t="shared" si="100"/>
        <v>102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94"/>
        <v>290</v>
      </c>
      <c r="B137">
        <f t="shared" si="95"/>
        <v>290</v>
      </c>
      <c r="C137">
        <f t="shared" si="96"/>
        <v>290</v>
      </c>
      <c r="E137" s="52">
        <f aca="true" t="shared" si="101" ref="E137:P137">E62</f>
        <v>26</v>
      </c>
      <c r="F137" s="4">
        <f t="shared" si="101"/>
        <v>117</v>
      </c>
      <c r="G137" s="4">
        <f t="shared" si="101"/>
        <v>32</v>
      </c>
      <c r="H137" s="53">
        <f t="shared" si="101"/>
        <v>115</v>
      </c>
      <c r="I137" s="52">
        <f t="shared" si="101"/>
        <v>34</v>
      </c>
      <c r="J137" s="4">
        <f t="shared" si="101"/>
        <v>109</v>
      </c>
      <c r="K137" s="4">
        <f t="shared" si="101"/>
        <v>40</v>
      </c>
      <c r="L137" s="53">
        <f t="shared" si="101"/>
        <v>107</v>
      </c>
      <c r="M137" s="52">
        <f t="shared" si="101"/>
        <v>42</v>
      </c>
      <c r="N137" s="4">
        <f t="shared" si="101"/>
        <v>101</v>
      </c>
      <c r="O137" s="4">
        <f t="shared" si="101"/>
        <v>48</v>
      </c>
      <c r="P137" s="53">
        <f t="shared" si="101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94"/>
        <v>290</v>
      </c>
      <c r="B138">
        <f t="shared" si="95"/>
        <v>290</v>
      </c>
      <c r="C138">
        <f t="shared" si="96"/>
        <v>290</v>
      </c>
      <c r="E138" s="80">
        <f aca="true" t="shared" si="102" ref="E138:P138">E63</f>
        <v>120</v>
      </c>
      <c r="F138" s="81">
        <f t="shared" si="102"/>
        <v>27</v>
      </c>
      <c r="G138" s="81">
        <f t="shared" si="102"/>
        <v>114</v>
      </c>
      <c r="H138" s="82">
        <f t="shared" si="102"/>
        <v>29</v>
      </c>
      <c r="I138" s="80">
        <f t="shared" si="102"/>
        <v>112</v>
      </c>
      <c r="J138" s="81">
        <f t="shared" si="102"/>
        <v>35</v>
      </c>
      <c r="K138" s="81">
        <f t="shared" si="102"/>
        <v>106</v>
      </c>
      <c r="L138" s="82">
        <f t="shared" si="102"/>
        <v>37</v>
      </c>
      <c r="M138" s="80">
        <f t="shared" si="102"/>
        <v>104</v>
      </c>
      <c r="N138" s="81">
        <f t="shared" si="102"/>
        <v>43</v>
      </c>
      <c r="O138" s="81">
        <f t="shared" si="102"/>
        <v>98</v>
      </c>
      <c r="P138" s="82">
        <f t="shared" si="102"/>
        <v>45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94"/>
        <v>290</v>
      </c>
      <c r="B139">
        <f t="shared" si="95"/>
        <v>290</v>
      </c>
      <c r="C139">
        <f t="shared" si="96"/>
        <v>290</v>
      </c>
      <c r="E139" s="83">
        <f aca="true" t="shared" si="103" ref="E139:P139">E64</f>
        <v>113</v>
      </c>
      <c r="F139" s="84">
        <f t="shared" si="103"/>
        <v>30</v>
      </c>
      <c r="G139" s="84">
        <f t="shared" si="103"/>
        <v>119</v>
      </c>
      <c r="H139" s="85">
        <f t="shared" si="103"/>
        <v>28</v>
      </c>
      <c r="I139" s="83">
        <f t="shared" si="103"/>
        <v>105</v>
      </c>
      <c r="J139" s="84">
        <f t="shared" si="103"/>
        <v>38</v>
      </c>
      <c r="K139" s="84">
        <f t="shared" si="103"/>
        <v>111</v>
      </c>
      <c r="L139" s="85">
        <f t="shared" si="103"/>
        <v>36</v>
      </c>
      <c r="M139" s="83">
        <f t="shared" si="103"/>
        <v>97</v>
      </c>
      <c r="N139" s="84">
        <f t="shared" si="103"/>
        <v>46</v>
      </c>
      <c r="O139" s="84">
        <f t="shared" si="103"/>
        <v>103</v>
      </c>
      <c r="P139" s="85">
        <f t="shared" si="103"/>
        <v>44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94"/>
        <v>290</v>
      </c>
      <c r="B140">
        <f t="shared" si="95"/>
        <v>290</v>
      </c>
      <c r="C140">
        <f t="shared" si="96"/>
        <v>290</v>
      </c>
      <c r="E140" s="60">
        <f aca="true" t="shared" si="104" ref="E140:P140">E65</f>
        <v>7</v>
      </c>
      <c r="F140" s="61">
        <f t="shared" si="104"/>
        <v>92</v>
      </c>
      <c r="G140" s="61">
        <f t="shared" si="104"/>
        <v>49</v>
      </c>
      <c r="H140" s="62">
        <f t="shared" si="104"/>
        <v>142</v>
      </c>
      <c r="I140" s="60">
        <f t="shared" si="104"/>
        <v>15</v>
      </c>
      <c r="J140" s="61">
        <f t="shared" si="104"/>
        <v>84</v>
      </c>
      <c r="K140" s="61">
        <f t="shared" si="104"/>
        <v>57</v>
      </c>
      <c r="L140" s="62">
        <f t="shared" si="104"/>
        <v>134</v>
      </c>
      <c r="M140" s="60">
        <f t="shared" si="104"/>
        <v>23</v>
      </c>
      <c r="N140" s="61">
        <f t="shared" si="104"/>
        <v>76</v>
      </c>
      <c r="O140" s="61">
        <f t="shared" si="104"/>
        <v>65</v>
      </c>
      <c r="P140" s="62">
        <f t="shared" si="104"/>
        <v>126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94"/>
        <v>290</v>
      </c>
      <c r="B141">
        <f t="shared" si="95"/>
        <v>290</v>
      </c>
      <c r="C141">
        <f t="shared" si="96"/>
        <v>290</v>
      </c>
      <c r="E141" s="63">
        <f aca="true" t="shared" si="105" ref="E141:P141">E66</f>
        <v>50</v>
      </c>
      <c r="F141" s="5">
        <f t="shared" si="105"/>
        <v>141</v>
      </c>
      <c r="G141" s="5">
        <f t="shared" si="105"/>
        <v>8</v>
      </c>
      <c r="H141" s="64">
        <f t="shared" si="105"/>
        <v>91</v>
      </c>
      <c r="I141" s="63">
        <f t="shared" si="105"/>
        <v>58</v>
      </c>
      <c r="J141" s="5">
        <f t="shared" si="105"/>
        <v>133</v>
      </c>
      <c r="K141" s="5">
        <f t="shared" si="105"/>
        <v>16</v>
      </c>
      <c r="L141" s="64">
        <f t="shared" si="105"/>
        <v>83</v>
      </c>
      <c r="M141" s="63">
        <f t="shared" si="105"/>
        <v>66</v>
      </c>
      <c r="N141" s="5">
        <f t="shared" si="105"/>
        <v>125</v>
      </c>
      <c r="O141" s="5">
        <f t="shared" si="105"/>
        <v>24</v>
      </c>
      <c r="P141" s="64">
        <f t="shared" si="105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94"/>
        <v>290</v>
      </c>
      <c r="B142">
        <f t="shared" si="95"/>
        <v>290</v>
      </c>
      <c r="C142">
        <f t="shared" si="96"/>
        <v>290</v>
      </c>
      <c r="E142" s="50">
        <f aca="true" t="shared" si="106" ref="E142:P142">E67</f>
        <v>96</v>
      </c>
      <c r="F142" s="3">
        <f t="shared" si="106"/>
        <v>3</v>
      </c>
      <c r="G142" s="3">
        <f t="shared" si="106"/>
        <v>138</v>
      </c>
      <c r="H142" s="51">
        <f t="shared" si="106"/>
        <v>53</v>
      </c>
      <c r="I142" s="50">
        <f t="shared" si="106"/>
        <v>88</v>
      </c>
      <c r="J142" s="3">
        <f t="shared" si="106"/>
        <v>11</v>
      </c>
      <c r="K142" s="3">
        <f t="shared" si="106"/>
        <v>130</v>
      </c>
      <c r="L142" s="51">
        <f t="shared" si="106"/>
        <v>61</v>
      </c>
      <c r="M142" s="50">
        <f t="shared" si="106"/>
        <v>80</v>
      </c>
      <c r="N142" s="3">
        <f t="shared" si="106"/>
        <v>19</v>
      </c>
      <c r="O142" s="3">
        <f t="shared" si="106"/>
        <v>122</v>
      </c>
      <c r="P142" s="51">
        <f t="shared" si="106"/>
        <v>69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94"/>
        <v>290</v>
      </c>
      <c r="B143">
        <f t="shared" si="95"/>
        <v>290</v>
      </c>
      <c r="C143">
        <f t="shared" si="96"/>
        <v>290</v>
      </c>
      <c r="E143" s="68">
        <f aca="true" t="shared" si="107" ref="E143:P143">E68</f>
        <v>137</v>
      </c>
      <c r="F143" s="69">
        <f t="shared" si="107"/>
        <v>54</v>
      </c>
      <c r="G143" s="69">
        <f t="shared" si="107"/>
        <v>95</v>
      </c>
      <c r="H143" s="70">
        <f t="shared" si="107"/>
        <v>4</v>
      </c>
      <c r="I143" s="68">
        <f t="shared" si="107"/>
        <v>129</v>
      </c>
      <c r="J143" s="69">
        <f t="shared" si="107"/>
        <v>62</v>
      </c>
      <c r="K143" s="69">
        <f t="shared" si="107"/>
        <v>87</v>
      </c>
      <c r="L143" s="70">
        <f t="shared" si="107"/>
        <v>12</v>
      </c>
      <c r="M143" s="68">
        <f t="shared" si="107"/>
        <v>121</v>
      </c>
      <c r="N143" s="69">
        <f t="shared" si="107"/>
        <v>70</v>
      </c>
      <c r="O143" s="69">
        <f t="shared" si="107"/>
        <v>79</v>
      </c>
      <c r="P143" s="70">
        <f t="shared" si="107"/>
        <v>20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108" ref="F145:O145">SUM(F132:G133)</f>
        <v>290</v>
      </c>
      <c r="G145">
        <f t="shared" si="108"/>
        <v>290</v>
      </c>
      <c r="H145">
        <f t="shared" si="108"/>
        <v>306</v>
      </c>
      <c r="I145">
        <f t="shared" si="108"/>
        <v>290</v>
      </c>
      <c r="J145">
        <f t="shared" si="108"/>
        <v>290</v>
      </c>
      <c r="K145">
        <f t="shared" si="108"/>
        <v>290</v>
      </c>
      <c r="L145">
        <f t="shared" si="108"/>
        <v>306</v>
      </c>
      <c r="M145">
        <f t="shared" si="108"/>
        <v>290</v>
      </c>
      <c r="N145">
        <f t="shared" si="108"/>
        <v>290</v>
      </c>
      <c r="O145">
        <f t="shared" si="108"/>
        <v>290</v>
      </c>
    </row>
    <row r="146" spans="5:15" ht="12.75">
      <c r="E146">
        <f aca="true" t="shared" si="109" ref="E146:O146">SUM(E133:F134)</f>
        <v>290</v>
      </c>
      <c r="F146">
        <f t="shared" si="109"/>
        <v>290</v>
      </c>
      <c r="G146">
        <f t="shared" si="109"/>
        <v>290</v>
      </c>
      <c r="H146">
        <f t="shared" si="109"/>
        <v>290</v>
      </c>
      <c r="I146">
        <f t="shared" si="109"/>
        <v>290</v>
      </c>
      <c r="J146">
        <f t="shared" si="109"/>
        <v>290</v>
      </c>
      <c r="K146">
        <f t="shared" si="109"/>
        <v>290</v>
      </c>
      <c r="L146">
        <f t="shared" si="109"/>
        <v>290</v>
      </c>
      <c r="M146">
        <f t="shared" si="109"/>
        <v>290</v>
      </c>
      <c r="N146">
        <f t="shared" si="109"/>
        <v>290</v>
      </c>
      <c r="O146">
        <f t="shared" si="109"/>
        <v>290</v>
      </c>
    </row>
    <row r="147" spans="5:15" ht="12.75">
      <c r="E147">
        <f aca="true" t="shared" si="110" ref="E147:O147">SUM(E134:F135)</f>
        <v>290</v>
      </c>
      <c r="F147">
        <f t="shared" si="110"/>
        <v>290</v>
      </c>
      <c r="G147">
        <f t="shared" si="110"/>
        <v>290</v>
      </c>
      <c r="H147">
        <f t="shared" si="110"/>
        <v>274</v>
      </c>
      <c r="I147">
        <f t="shared" si="110"/>
        <v>290</v>
      </c>
      <c r="J147">
        <f t="shared" si="110"/>
        <v>290</v>
      </c>
      <c r="K147">
        <f t="shared" si="110"/>
        <v>290</v>
      </c>
      <c r="L147">
        <f t="shared" si="110"/>
        <v>274</v>
      </c>
      <c r="M147">
        <f t="shared" si="110"/>
        <v>290</v>
      </c>
      <c r="N147">
        <f t="shared" si="110"/>
        <v>290</v>
      </c>
      <c r="O147">
        <f t="shared" si="110"/>
        <v>290</v>
      </c>
    </row>
    <row r="148" spans="5:15" ht="12.75">
      <c r="E148">
        <f aca="true" t="shared" si="111" ref="E148:O148">SUM(E135:F136)</f>
        <v>242</v>
      </c>
      <c r="F148">
        <f t="shared" si="111"/>
        <v>290</v>
      </c>
      <c r="G148">
        <f t="shared" si="111"/>
        <v>338</v>
      </c>
      <c r="H148">
        <f t="shared" si="111"/>
        <v>290</v>
      </c>
      <c r="I148">
        <f t="shared" si="111"/>
        <v>242</v>
      </c>
      <c r="J148">
        <f t="shared" si="111"/>
        <v>290</v>
      </c>
      <c r="K148">
        <f t="shared" si="111"/>
        <v>338</v>
      </c>
      <c r="L148">
        <f t="shared" si="111"/>
        <v>290</v>
      </c>
      <c r="M148">
        <f t="shared" si="111"/>
        <v>242</v>
      </c>
      <c r="N148">
        <f t="shared" si="111"/>
        <v>290</v>
      </c>
      <c r="O148">
        <f t="shared" si="111"/>
        <v>338</v>
      </c>
    </row>
    <row r="149" spans="5:15" ht="12.75">
      <c r="E149">
        <f aca="true" t="shared" si="112" ref="E149:O149">SUM(E136:F137)</f>
        <v>290</v>
      </c>
      <c r="F149">
        <f t="shared" si="112"/>
        <v>290</v>
      </c>
      <c r="G149">
        <f t="shared" si="112"/>
        <v>290</v>
      </c>
      <c r="H149">
        <f t="shared" si="112"/>
        <v>306</v>
      </c>
      <c r="I149">
        <f t="shared" si="112"/>
        <v>290</v>
      </c>
      <c r="J149">
        <f t="shared" si="112"/>
        <v>290</v>
      </c>
      <c r="K149">
        <f t="shared" si="112"/>
        <v>290</v>
      </c>
      <c r="L149">
        <f t="shared" si="112"/>
        <v>306</v>
      </c>
      <c r="M149">
        <f t="shared" si="112"/>
        <v>290</v>
      </c>
      <c r="N149">
        <f t="shared" si="112"/>
        <v>290</v>
      </c>
      <c r="O149">
        <f t="shared" si="112"/>
        <v>290</v>
      </c>
    </row>
    <row r="150" spans="5:15" ht="12.75">
      <c r="E150">
        <f aca="true" t="shared" si="113" ref="E150:O150">SUM(E137:F138)</f>
        <v>290</v>
      </c>
      <c r="F150">
        <f t="shared" si="113"/>
        <v>290</v>
      </c>
      <c r="G150">
        <f t="shared" si="113"/>
        <v>290</v>
      </c>
      <c r="H150">
        <f t="shared" si="113"/>
        <v>290</v>
      </c>
      <c r="I150">
        <f t="shared" si="113"/>
        <v>290</v>
      </c>
      <c r="J150">
        <f t="shared" si="113"/>
        <v>290</v>
      </c>
      <c r="K150">
        <f t="shared" si="113"/>
        <v>290</v>
      </c>
      <c r="L150">
        <f t="shared" si="113"/>
        <v>290</v>
      </c>
      <c r="M150">
        <f t="shared" si="113"/>
        <v>290</v>
      </c>
      <c r="N150">
        <f t="shared" si="113"/>
        <v>290</v>
      </c>
      <c r="O150">
        <f t="shared" si="113"/>
        <v>290</v>
      </c>
    </row>
    <row r="151" spans="5:15" ht="12.75">
      <c r="E151">
        <f aca="true" t="shared" si="114" ref="E151:O151">SUM(E138:F139)</f>
        <v>290</v>
      </c>
      <c r="F151">
        <f t="shared" si="114"/>
        <v>290</v>
      </c>
      <c r="G151">
        <f t="shared" si="114"/>
        <v>290</v>
      </c>
      <c r="H151">
        <f t="shared" si="114"/>
        <v>274</v>
      </c>
      <c r="I151">
        <f t="shared" si="114"/>
        <v>290</v>
      </c>
      <c r="J151">
        <f t="shared" si="114"/>
        <v>290</v>
      </c>
      <c r="K151">
        <f t="shared" si="114"/>
        <v>290</v>
      </c>
      <c r="L151">
        <f t="shared" si="114"/>
        <v>274</v>
      </c>
      <c r="M151">
        <f t="shared" si="114"/>
        <v>290</v>
      </c>
      <c r="N151">
        <f t="shared" si="114"/>
        <v>290</v>
      </c>
      <c r="O151">
        <f t="shared" si="114"/>
        <v>290</v>
      </c>
    </row>
    <row r="152" spans="5:15" ht="12.75">
      <c r="E152">
        <f aca="true" t="shared" si="115" ref="E152:O152">SUM(E139:F140)</f>
        <v>242</v>
      </c>
      <c r="F152">
        <f t="shared" si="115"/>
        <v>290</v>
      </c>
      <c r="G152">
        <f t="shared" si="115"/>
        <v>338</v>
      </c>
      <c r="H152">
        <f t="shared" si="115"/>
        <v>290</v>
      </c>
      <c r="I152">
        <f t="shared" si="115"/>
        <v>242</v>
      </c>
      <c r="J152">
        <f t="shared" si="115"/>
        <v>290</v>
      </c>
      <c r="K152">
        <f t="shared" si="115"/>
        <v>338</v>
      </c>
      <c r="L152">
        <f t="shared" si="115"/>
        <v>290</v>
      </c>
      <c r="M152">
        <f t="shared" si="115"/>
        <v>242</v>
      </c>
      <c r="N152">
        <f t="shared" si="115"/>
        <v>290</v>
      </c>
      <c r="O152">
        <f t="shared" si="115"/>
        <v>338</v>
      </c>
    </row>
    <row r="153" spans="5:15" ht="12.75">
      <c r="E153">
        <f aca="true" t="shared" si="116" ref="E153:O153">SUM(E140:F141)</f>
        <v>290</v>
      </c>
      <c r="F153">
        <f t="shared" si="116"/>
        <v>290</v>
      </c>
      <c r="G153">
        <f t="shared" si="116"/>
        <v>290</v>
      </c>
      <c r="H153">
        <f t="shared" si="116"/>
        <v>306</v>
      </c>
      <c r="I153">
        <f t="shared" si="116"/>
        <v>290</v>
      </c>
      <c r="J153">
        <f t="shared" si="116"/>
        <v>290</v>
      </c>
      <c r="K153">
        <f t="shared" si="116"/>
        <v>290</v>
      </c>
      <c r="L153">
        <f t="shared" si="116"/>
        <v>306</v>
      </c>
      <c r="M153">
        <f t="shared" si="116"/>
        <v>290</v>
      </c>
      <c r="N153">
        <f t="shared" si="116"/>
        <v>290</v>
      </c>
      <c r="O153">
        <f t="shared" si="116"/>
        <v>290</v>
      </c>
    </row>
    <row r="154" spans="5:15" ht="12.75">
      <c r="E154">
        <f aca="true" t="shared" si="117" ref="E154:O154">SUM(E141:F142)</f>
        <v>290</v>
      </c>
      <c r="F154">
        <f t="shared" si="117"/>
        <v>290</v>
      </c>
      <c r="G154">
        <f t="shared" si="117"/>
        <v>290</v>
      </c>
      <c r="H154">
        <f t="shared" si="117"/>
        <v>290</v>
      </c>
      <c r="I154">
        <f t="shared" si="117"/>
        <v>290</v>
      </c>
      <c r="J154">
        <f t="shared" si="117"/>
        <v>290</v>
      </c>
      <c r="K154">
        <f t="shared" si="117"/>
        <v>290</v>
      </c>
      <c r="L154">
        <f t="shared" si="117"/>
        <v>290</v>
      </c>
      <c r="M154">
        <f t="shared" si="117"/>
        <v>290</v>
      </c>
      <c r="N154">
        <f t="shared" si="117"/>
        <v>290</v>
      </c>
      <c r="O154">
        <f t="shared" si="117"/>
        <v>290</v>
      </c>
    </row>
    <row r="155" spans="5:15" ht="12.75">
      <c r="E155">
        <f aca="true" t="shared" si="118" ref="E155:N155">SUM(E142:F143)</f>
        <v>290</v>
      </c>
      <c r="F155">
        <f t="shared" si="118"/>
        <v>290</v>
      </c>
      <c r="G155">
        <f t="shared" si="118"/>
        <v>290</v>
      </c>
      <c r="H155">
        <f t="shared" si="118"/>
        <v>274</v>
      </c>
      <c r="I155">
        <f t="shared" si="118"/>
        <v>290</v>
      </c>
      <c r="J155">
        <f t="shared" si="118"/>
        <v>290</v>
      </c>
      <c r="K155">
        <f t="shared" si="118"/>
        <v>290</v>
      </c>
      <c r="L155">
        <f t="shared" si="118"/>
        <v>274</v>
      </c>
      <c r="M155">
        <f t="shared" si="118"/>
        <v>290</v>
      </c>
      <c r="N155">
        <f t="shared" si="118"/>
        <v>290</v>
      </c>
      <c r="O155">
        <f>SUM(O142:P143)</f>
        <v>290</v>
      </c>
    </row>
    <row r="158" spans="5:16" ht="12.75">
      <c r="E158" s="47">
        <f>E132</f>
        <v>55</v>
      </c>
      <c r="F158" s="48">
        <f aca="true" t="shared" si="119" ref="F158:P158">F132</f>
        <v>140</v>
      </c>
      <c r="G158" s="58">
        <f t="shared" si="119"/>
        <v>1</v>
      </c>
      <c r="H158" s="59">
        <f t="shared" si="119"/>
        <v>94</v>
      </c>
      <c r="I158" s="86">
        <f t="shared" si="119"/>
        <v>63</v>
      </c>
      <c r="J158" s="87">
        <f t="shared" si="119"/>
        <v>132</v>
      </c>
      <c r="K158" s="61">
        <f t="shared" si="119"/>
        <v>9</v>
      </c>
      <c r="L158" s="62">
        <f t="shared" si="119"/>
        <v>86</v>
      </c>
      <c r="M158" s="60">
        <f t="shared" si="119"/>
        <v>71</v>
      </c>
      <c r="N158" s="61">
        <f t="shared" si="119"/>
        <v>124</v>
      </c>
      <c r="O158" s="48">
        <f t="shared" si="119"/>
        <v>17</v>
      </c>
      <c r="P158" s="49">
        <f t="shared" si="119"/>
        <v>78</v>
      </c>
    </row>
    <row r="159" spans="5:16" ht="12.75">
      <c r="E159" s="50">
        <f aca="true" t="shared" si="120" ref="E159:P159">E133</f>
        <v>2</v>
      </c>
      <c r="F159" s="3">
        <f t="shared" si="120"/>
        <v>93</v>
      </c>
      <c r="G159" s="4">
        <f t="shared" si="120"/>
        <v>56</v>
      </c>
      <c r="H159" s="53">
        <f t="shared" si="120"/>
        <v>139</v>
      </c>
      <c r="I159" s="88">
        <f t="shared" si="120"/>
        <v>10</v>
      </c>
      <c r="J159" s="89">
        <f t="shared" si="120"/>
        <v>85</v>
      </c>
      <c r="K159" s="5">
        <f t="shared" si="120"/>
        <v>64</v>
      </c>
      <c r="L159" s="64">
        <f t="shared" si="120"/>
        <v>131</v>
      </c>
      <c r="M159" s="63">
        <f t="shared" si="120"/>
        <v>18</v>
      </c>
      <c r="N159" s="5">
        <f t="shared" si="120"/>
        <v>77</v>
      </c>
      <c r="O159" s="3">
        <f t="shared" si="120"/>
        <v>72</v>
      </c>
      <c r="P159" s="51">
        <f t="shared" si="120"/>
        <v>123</v>
      </c>
    </row>
    <row r="160" spans="5:16" ht="12.75">
      <c r="E160" s="50">
        <f>E138</f>
        <v>120</v>
      </c>
      <c r="F160" s="3">
        <f aca="true" t="shared" si="121" ref="F160:P160">F138</f>
        <v>27</v>
      </c>
      <c r="G160" s="4">
        <f t="shared" si="121"/>
        <v>114</v>
      </c>
      <c r="H160" s="53">
        <f t="shared" si="121"/>
        <v>29</v>
      </c>
      <c r="I160" s="88">
        <f t="shared" si="121"/>
        <v>112</v>
      </c>
      <c r="J160" s="89">
        <f t="shared" si="121"/>
        <v>35</v>
      </c>
      <c r="K160" s="5">
        <f t="shared" si="121"/>
        <v>106</v>
      </c>
      <c r="L160" s="64">
        <f t="shared" si="121"/>
        <v>37</v>
      </c>
      <c r="M160" s="63">
        <f t="shared" si="121"/>
        <v>104</v>
      </c>
      <c r="N160" s="5">
        <f t="shared" si="121"/>
        <v>43</v>
      </c>
      <c r="O160" s="3">
        <f t="shared" si="121"/>
        <v>98</v>
      </c>
      <c r="P160" s="51">
        <f t="shared" si="121"/>
        <v>45</v>
      </c>
    </row>
    <row r="161" spans="5:16" ht="12.75">
      <c r="E161" s="68">
        <f aca="true" t="shared" si="122" ref="E161:P161">E139</f>
        <v>113</v>
      </c>
      <c r="F161" s="69">
        <f t="shared" si="122"/>
        <v>30</v>
      </c>
      <c r="G161" s="55">
        <f t="shared" si="122"/>
        <v>119</v>
      </c>
      <c r="H161" s="56">
        <f t="shared" si="122"/>
        <v>28</v>
      </c>
      <c r="I161" s="90">
        <f t="shared" si="122"/>
        <v>105</v>
      </c>
      <c r="J161" s="91">
        <f t="shared" si="122"/>
        <v>38</v>
      </c>
      <c r="K161" s="66">
        <f t="shared" si="122"/>
        <v>111</v>
      </c>
      <c r="L161" s="67">
        <f t="shared" si="122"/>
        <v>36</v>
      </c>
      <c r="M161" s="65">
        <f t="shared" si="122"/>
        <v>97</v>
      </c>
      <c r="N161" s="66">
        <f t="shared" si="122"/>
        <v>46</v>
      </c>
      <c r="O161" s="69">
        <f t="shared" si="122"/>
        <v>103</v>
      </c>
      <c r="P161" s="70">
        <f t="shared" si="122"/>
        <v>44</v>
      </c>
    </row>
    <row r="162" spans="5:16" ht="12.75">
      <c r="E162" s="47">
        <f aca="true" t="shared" si="123" ref="E162:P162">E140</f>
        <v>7</v>
      </c>
      <c r="F162" s="48">
        <f t="shared" si="123"/>
        <v>92</v>
      </c>
      <c r="G162" s="58">
        <f t="shared" si="123"/>
        <v>49</v>
      </c>
      <c r="H162" s="59">
        <f t="shared" si="123"/>
        <v>142</v>
      </c>
      <c r="I162" s="86">
        <f t="shared" si="123"/>
        <v>15</v>
      </c>
      <c r="J162" s="87">
        <f t="shared" si="123"/>
        <v>84</v>
      </c>
      <c r="K162" s="61">
        <f t="shared" si="123"/>
        <v>57</v>
      </c>
      <c r="L162" s="62">
        <f t="shared" si="123"/>
        <v>134</v>
      </c>
      <c r="M162" s="60">
        <f t="shared" si="123"/>
        <v>23</v>
      </c>
      <c r="N162" s="61">
        <f t="shared" si="123"/>
        <v>76</v>
      </c>
      <c r="O162" s="48">
        <f t="shared" si="123"/>
        <v>65</v>
      </c>
      <c r="P162" s="49">
        <f t="shared" si="123"/>
        <v>126</v>
      </c>
    </row>
    <row r="163" spans="5:16" ht="12.75">
      <c r="E163" s="50">
        <f aca="true" t="shared" si="124" ref="E163:P163">E141</f>
        <v>50</v>
      </c>
      <c r="F163" s="3">
        <f t="shared" si="124"/>
        <v>141</v>
      </c>
      <c r="G163" s="4">
        <f t="shared" si="124"/>
        <v>8</v>
      </c>
      <c r="H163" s="53">
        <f t="shared" si="124"/>
        <v>91</v>
      </c>
      <c r="I163" s="88">
        <f t="shared" si="124"/>
        <v>58</v>
      </c>
      <c r="J163" s="89">
        <f t="shared" si="124"/>
        <v>133</v>
      </c>
      <c r="K163" s="5">
        <f t="shared" si="124"/>
        <v>16</v>
      </c>
      <c r="L163" s="64">
        <f t="shared" si="124"/>
        <v>83</v>
      </c>
      <c r="M163" s="63">
        <f t="shared" si="124"/>
        <v>66</v>
      </c>
      <c r="N163" s="5">
        <f t="shared" si="124"/>
        <v>125</v>
      </c>
      <c r="O163" s="3">
        <f t="shared" si="124"/>
        <v>24</v>
      </c>
      <c r="P163" s="51">
        <f t="shared" si="124"/>
        <v>75</v>
      </c>
    </row>
    <row r="164" spans="5:16" ht="12.75">
      <c r="E164" s="50">
        <f>E134</f>
        <v>144</v>
      </c>
      <c r="F164" s="3">
        <f aca="true" t="shared" si="125" ref="F164:P164">F134</f>
        <v>51</v>
      </c>
      <c r="G164" s="4">
        <f t="shared" si="125"/>
        <v>90</v>
      </c>
      <c r="H164" s="53">
        <f t="shared" si="125"/>
        <v>5</v>
      </c>
      <c r="I164" s="88">
        <f t="shared" si="125"/>
        <v>136</v>
      </c>
      <c r="J164" s="89">
        <f t="shared" si="125"/>
        <v>59</v>
      </c>
      <c r="K164" s="5">
        <f t="shared" si="125"/>
        <v>82</v>
      </c>
      <c r="L164" s="64">
        <f t="shared" si="125"/>
        <v>13</v>
      </c>
      <c r="M164" s="63">
        <f t="shared" si="125"/>
        <v>128</v>
      </c>
      <c r="N164" s="5">
        <f t="shared" si="125"/>
        <v>67</v>
      </c>
      <c r="O164" s="3">
        <f t="shared" si="125"/>
        <v>74</v>
      </c>
      <c r="P164" s="51">
        <f t="shared" si="125"/>
        <v>21</v>
      </c>
    </row>
    <row r="165" spans="5:16" ht="12.75">
      <c r="E165" s="68">
        <f aca="true" t="shared" si="126" ref="E165:P165">E135</f>
        <v>89</v>
      </c>
      <c r="F165" s="69">
        <f t="shared" si="126"/>
        <v>6</v>
      </c>
      <c r="G165" s="55">
        <f t="shared" si="126"/>
        <v>143</v>
      </c>
      <c r="H165" s="56">
        <f t="shared" si="126"/>
        <v>52</v>
      </c>
      <c r="I165" s="90">
        <f t="shared" si="126"/>
        <v>81</v>
      </c>
      <c r="J165" s="91">
        <f t="shared" si="126"/>
        <v>14</v>
      </c>
      <c r="K165" s="66">
        <f t="shared" si="126"/>
        <v>135</v>
      </c>
      <c r="L165" s="67">
        <f t="shared" si="126"/>
        <v>60</v>
      </c>
      <c r="M165" s="65">
        <f t="shared" si="126"/>
        <v>73</v>
      </c>
      <c r="N165" s="66">
        <f t="shared" si="126"/>
        <v>22</v>
      </c>
      <c r="O165" s="69">
        <f t="shared" si="126"/>
        <v>127</v>
      </c>
      <c r="P165" s="70">
        <f t="shared" si="126"/>
        <v>68</v>
      </c>
    </row>
    <row r="166" spans="5:16" ht="12.75">
      <c r="E166" s="47">
        <f aca="true" t="shared" si="127" ref="E166:P166">E136</f>
        <v>31</v>
      </c>
      <c r="F166" s="48">
        <f t="shared" si="127"/>
        <v>116</v>
      </c>
      <c r="G166" s="58">
        <f t="shared" si="127"/>
        <v>25</v>
      </c>
      <c r="H166" s="59">
        <f t="shared" si="127"/>
        <v>118</v>
      </c>
      <c r="I166" s="86">
        <f t="shared" si="127"/>
        <v>39</v>
      </c>
      <c r="J166" s="87">
        <f t="shared" si="127"/>
        <v>108</v>
      </c>
      <c r="K166" s="61">
        <f t="shared" si="127"/>
        <v>33</v>
      </c>
      <c r="L166" s="62">
        <f t="shared" si="127"/>
        <v>110</v>
      </c>
      <c r="M166" s="60">
        <f t="shared" si="127"/>
        <v>47</v>
      </c>
      <c r="N166" s="61">
        <f t="shared" si="127"/>
        <v>100</v>
      </c>
      <c r="O166" s="48">
        <f t="shared" si="127"/>
        <v>41</v>
      </c>
      <c r="P166" s="49">
        <f t="shared" si="127"/>
        <v>102</v>
      </c>
    </row>
    <row r="167" spans="5:16" ht="12.75">
      <c r="E167" s="50">
        <f aca="true" t="shared" si="128" ref="E167:P167">E137</f>
        <v>26</v>
      </c>
      <c r="F167" s="3">
        <f t="shared" si="128"/>
        <v>117</v>
      </c>
      <c r="G167" s="4">
        <f t="shared" si="128"/>
        <v>32</v>
      </c>
      <c r="H167" s="53">
        <f t="shared" si="128"/>
        <v>115</v>
      </c>
      <c r="I167" s="88">
        <f t="shared" si="128"/>
        <v>34</v>
      </c>
      <c r="J167" s="89">
        <f t="shared" si="128"/>
        <v>109</v>
      </c>
      <c r="K167" s="5">
        <f t="shared" si="128"/>
        <v>40</v>
      </c>
      <c r="L167" s="64">
        <f t="shared" si="128"/>
        <v>107</v>
      </c>
      <c r="M167" s="63">
        <f t="shared" si="128"/>
        <v>42</v>
      </c>
      <c r="N167" s="5">
        <f t="shared" si="128"/>
        <v>101</v>
      </c>
      <c r="O167" s="3">
        <f t="shared" si="128"/>
        <v>48</v>
      </c>
      <c r="P167" s="51">
        <f t="shared" si="128"/>
        <v>99</v>
      </c>
    </row>
    <row r="168" spans="5:16" ht="12.75">
      <c r="E168" s="50">
        <f aca="true" t="shared" si="129" ref="E168:P168">E142</f>
        <v>96</v>
      </c>
      <c r="F168" s="3">
        <f t="shared" si="129"/>
        <v>3</v>
      </c>
      <c r="G168" s="4">
        <f t="shared" si="129"/>
        <v>138</v>
      </c>
      <c r="H168" s="53">
        <f t="shared" si="129"/>
        <v>53</v>
      </c>
      <c r="I168" s="88">
        <f t="shared" si="129"/>
        <v>88</v>
      </c>
      <c r="J168" s="89">
        <f t="shared" si="129"/>
        <v>11</v>
      </c>
      <c r="K168" s="5">
        <f t="shared" si="129"/>
        <v>130</v>
      </c>
      <c r="L168" s="64">
        <f t="shared" si="129"/>
        <v>61</v>
      </c>
      <c r="M168" s="63">
        <f t="shared" si="129"/>
        <v>80</v>
      </c>
      <c r="N168" s="5">
        <f t="shared" si="129"/>
        <v>19</v>
      </c>
      <c r="O168" s="3">
        <f t="shared" si="129"/>
        <v>122</v>
      </c>
      <c r="P168" s="51">
        <f t="shared" si="129"/>
        <v>69</v>
      </c>
    </row>
    <row r="169" spans="5:16" ht="12.75">
      <c r="E169" s="68">
        <f aca="true" t="shared" si="130" ref="E169:P169">E143</f>
        <v>137</v>
      </c>
      <c r="F169" s="69">
        <f t="shared" si="130"/>
        <v>54</v>
      </c>
      <c r="G169" s="55">
        <f t="shared" si="130"/>
        <v>95</v>
      </c>
      <c r="H169" s="56">
        <f t="shared" si="130"/>
        <v>4</v>
      </c>
      <c r="I169" s="90">
        <f t="shared" si="130"/>
        <v>129</v>
      </c>
      <c r="J169" s="91">
        <f t="shared" si="130"/>
        <v>62</v>
      </c>
      <c r="K169" s="66">
        <f t="shared" si="130"/>
        <v>87</v>
      </c>
      <c r="L169" s="67">
        <f t="shared" si="130"/>
        <v>12</v>
      </c>
      <c r="M169" s="65">
        <f t="shared" si="130"/>
        <v>121</v>
      </c>
      <c r="N169" s="66">
        <f t="shared" si="130"/>
        <v>70</v>
      </c>
      <c r="O169" s="69">
        <f t="shared" si="130"/>
        <v>79</v>
      </c>
      <c r="P169" s="70">
        <f t="shared" si="130"/>
        <v>20</v>
      </c>
    </row>
    <row r="172" ht="12.75">
      <c r="E172" s="7" t="s">
        <v>3</v>
      </c>
    </row>
    <row r="174" spans="5:16" ht="12.75">
      <c r="E174">
        <f aca="true" t="shared" si="131" ref="E174:P174">SUM(E178:E181)</f>
        <v>290</v>
      </c>
      <c r="F174">
        <f t="shared" si="131"/>
        <v>290</v>
      </c>
      <c r="G174">
        <f t="shared" si="131"/>
        <v>290</v>
      </c>
      <c r="H174">
        <f t="shared" si="131"/>
        <v>290</v>
      </c>
      <c r="I174">
        <f t="shared" si="131"/>
        <v>290</v>
      </c>
      <c r="J174">
        <f t="shared" si="131"/>
        <v>290</v>
      </c>
      <c r="K174">
        <f t="shared" si="131"/>
        <v>290</v>
      </c>
      <c r="L174">
        <f t="shared" si="131"/>
        <v>290</v>
      </c>
      <c r="M174">
        <f t="shared" si="131"/>
        <v>290</v>
      </c>
      <c r="N174">
        <f t="shared" si="131"/>
        <v>290</v>
      </c>
      <c r="O174">
        <f t="shared" si="131"/>
        <v>290</v>
      </c>
      <c r="P174">
        <f t="shared" si="131"/>
        <v>290</v>
      </c>
    </row>
    <row r="175" spans="2:19" ht="12.75">
      <c r="B175">
        <f>+E178+F179+G180+H181</f>
        <v>290</v>
      </c>
      <c r="E175">
        <f aca="true" t="shared" si="132" ref="E175:P175">SUM(E182:E185)</f>
        <v>290</v>
      </c>
      <c r="F175">
        <f t="shared" si="132"/>
        <v>290</v>
      </c>
      <c r="G175">
        <f t="shared" si="132"/>
        <v>290</v>
      </c>
      <c r="H175">
        <f t="shared" si="132"/>
        <v>290</v>
      </c>
      <c r="I175">
        <f t="shared" si="132"/>
        <v>290</v>
      </c>
      <c r="J175">
        <f t="shared" si="132"/>
        <v>290</v>
      </c>
      <c r="K175">
        <f t="shared" si="132"/>
        <v>290</v>
      </c>
      <c r="L175">
        <f t="shared" si="132"/>
        <v>290</v>
      </c>
      <c r="M175">
        <f t="shared" si="132"/>
        <v>290</v>
      </c>
      <c r="N175">
        <f t="shared" si="132"/>
        <v>290</v>
      </c>
      <c r="O175">
        <f t="shared" si="132"/>
        <v>290</v>
      </c>
      <c r="P175">
        <f t="shared" si="132"/>
        <v>290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133" ref="E176:P176">SUM(E186:E189)</f>
        <v>290</v>
      </c>
      <c r="F176">
        <f t="shared" si="133"/>
        <v>290</v>
      </c>
      <c r="G176">
        <f t="shared" si="133"/>
        <v>290</v>
      </c>
      <c r="H176">
        <f t="shared" si="133"/>
        <v>290</v>
      </c>
      <c r="I176">
        <f t="shared" si="133"/>
        <v>290</v>
      </c>
      <c r="J176">
        <f t="shared" si="133"/>
        <v>290</v>
      </c>
      <c r="K176">
        <f t="shared" si="133"/>
        <v>290</v>
      </c>
      <c r="L176">
        <f t="shared" si="133"/>
        <v>290</v>
      </c>
      <c r="M176">
        <f t="shared" si="133"/>
        <v>290</v>
      </c>
      <c r="N176">
        <f t="shared" si="133"/>
        <v>290</v>
      </c>
      <c r="O176">
        <f t="shared" si="133"/>
        <v>290</v>
      </c>
      <c r="P176">
        <f t="shared" si="133"/>
        <v>290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290</v>
      </c>
      <c r="B178">
        <f>SUM(I178:L178)</f>
        <v>290</v>
      </c>
      <c r="C178">
        <f>SUM(M178:P178)</f>
        <v>290</v>
      </c>
      <c r="E178" s="47">
        <f aca="true" t="shared" si="134" ref="E178:E189">E158</f>
        <v>55</v>
      </c>
      <c r="F178" s="48">
        <f aca="true" t="shared" si="135" ref="F178:F189">F158</f>
        <v>140</v>
      </c>
      <c r="G178" s="48">
        <f aca="true" t="shared" si="136" ref="G178:G189">K158</f>
        <v>9</v>
      </c>
      <c r="H178" s="49">
        <f aca="true" t="shared" si="137" ref="H178:H189">L158</f>
        <v>86</v>
      </c>
      <c r="I178" s="47">
        <f aca="true" t="shared" si="138" ref="I178:I189">M158</f>
        <v>71</v>
      </c>
      <c r="J178" s="48">
        <f aca="true" t="shared" si="139" ref="J178:J189">N158</f>
        <v>124</v>
      </c>
      <c r="K178" s="48">
        <f aca="true" t="shared" si="140" ref="K178:K189">G158</f>
        <v>1</v>
      </c>
      <c r="L178" s="49">
        <f aca="true" t="shared" si="141" ref="L178:L189">H158</f>
        <v>94</v>
      </c>
      <c r="M178" s="47">
        <f aca="true" t="shared" si="142" ref="M178:M189">I158</f>
        <v>63</v>
      </c>
      <c r="N178" s="48">
        <f aca="true" t="shared" si="143" ref="N178:N189">J158</f>
        <v>132</v>
      </c>
      <c r="O178" s="48">
        <f aca="true" t="shared" si="144" ref="O178:P189">O158</f>
        <v>17</v>
      </c>
      <c r="P178" s="49">
        <f t="shared" si="144"/>
        <v>78</v>
      </c>
    </row>
    <row r="179" spans="1:19" ht="12.75">
      <c r="A179">
        <f aca="true" t="shared" si="145" ref="A179:A189">SUM(E179:H179)</f>
        <v>290</v>
      </c>
      <c r="B179">
        <f aca="true" t="shared" si="146" ref="B179:B189">SUM(I179:L179)</f>
        <v>290</v>
      </c>
      <c r="C179">
        <f aca="true" t="shared" si="147" ref="C179:C189">SUM(M179:P179)</f>
        <v>290</v>
      </c>
      <c r="E179" s="50">
        <f t="shared" si="134"/>
        <v>2</v>
      </c>
      <c r="F179" s="3">
        <f t="shared" si="135"/>
        <v>93</v>
      </c>
      <c r="G179" s="3">
        <f t="shared" si="136"/>
        <v>64</v>
      </c>
      <c r="H179" s="51">
        <f t="shared" si="137"/>
        <v>131</v>
      </c>
      <c r="I179" s="50">
        <f t="shared" si="138"/>
        <v>18</v>
      </c>
      <c r="J179" s="3">
        <f t="shared" si="139"/>
        <v>77</v>
      </c>
      <c r="K179" s="3">
        <f t="shared" si="140"/>
        <v>56</v>
      </c>
      <c r="L179" s="51">
        <f t="shared" si="141"/>
        <v>139</v>
      </c>
      <c r="M179" s="50">
        <f t="shared" si="142"/>
        <v>10</v>
      </c>
      <c r="N179" s="3">
        <f t="shared" si="143"/>
        <v>85</v>
      </c>
      <c r="O179" s="3">
        <f t="shared" si="144"/>
        <v>72</v>
      </c>
      <c r="P179" s="51">
        <f t="shared" si="144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145"/>
        <v>290</v>
      </c>
      <c r="B180">
        <f t="shared" si="146"/>
        <v>290</v>
      </c>
      <c r="C180">
        <f t="shared" si="147"/>
        <v>290</v>
      </c>
      <c r="E180" s="50">
        <f t="shared" si="134"/>
        <v>120</v>
      </c>
      <c r="F180" s="3">
        <f t="shared" si="135"/>
        <v>27</v>
      </c>
      <c r="G180" s="3">
        <f t="shared" si="136"/>
        <v>106</v>
      </c>
      <c r="H180" s="51">
        <f t="shared" si="137"/>
        <v>37</v>
      </c>
      <c r="I180" s="50">
        <f t="shared" si="138"/>
        <v>104</v>
      </c>
      <c r="J180" s="3">
        <f t="shared" si="139"/>
        <v>43</v>
      </c>
      <c r="K180" s="3">
        <f t="shared" si="140"/>
        <v>114</v>
      </c>
      <c r="L180" s="51">
        <f t="shared" si="141"/>
        <v>29</v>
      </c>
      <c r="M180" s="50">
        <f t="shared" si="142"/>
        <v>112</v>
      </c>
      <c r="N180" s="3">
        <f t="shared" si="143"/>
        <v>35</v>
      </c>
      <c r="O180" s="3">
        <f t="shared" si="144"/>
        <v>98</v>
      </c>
      <c r="P180" s="51">
        <f t="shared" si="144"/>
        <v>45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145"/>
        <v>290</v>
      </c>
      <c r="B181">
        <f t="shared" si="146"/>
        <v>290</v>
      </c>
      <c r="C181">
        <f t="shared" si="147"/>
        <v>290</v>
      </c>
      <c r="E181" s="68">
        <f t="shared" si="134"/>
        <v>113</v>
      </c>
      <c r="F181" s="69">
        <f t="shared" si="135"/>
        <v>30</v>
      </c>
      <c r="G181" s="69">
        <f t="shared" si="136"/>
        <v>111</v>
      </c>
      <c r="H181" s="70">
        <f t="shared" si="137"/>
        <v>36</v>
      </c>
      <c r="I181" s="68">
        <f t="shared" si="138"/>
        <v>97</v>
      </c>
      <c r="J181" s="69">
        <f t="shared" si="139"/>
        <v>46</v>
      </c>
      <c r="K181" s="69">
        <f t="shared" si="140"/>
        <v>119</v>
      </c>
      <c r="L181" s="70">
        <f t="shared" si="141"/>
        <v>28</v>
      </c>
      <c r="M181" s="68">
        <f t="shared" si="142"/>
        <v>105</v>
      </c>
      <c r="N181" s="69">
        <f t="shared" si="143"/>
        <v>38</v>
      </c>
      <c r="O181" s="69">
        <f t="shared" si="144"/>
        <v>103</v>
      </c>
      <c r="P181" s="70">
        <f t="shared" si="144"/>
        <v>44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145"/>
        <v>290</v>
      </c>
      <c r="B182">
        <f t="shared" si="146"/>
        <v>290</v>
      </c>
      <c r="C182">
        <f t="shared" si="147"/>
        <v>290</v>
      </c>
      <c r="E182" s="47">
        <f t="shared" si="134"/>
        <v>7</v>
      </c>
      <c r="F182" s="48">
        <f t="shared" si="135"/>
        <v>92</v>
      </c>
      <c r="G182" s="48">
        <f t="shared" si="136"/>
        <v>57</v>
      </c>
      <c r="H182" s="49">
        <f t="shared" si="137"/>
        <v>134</v>
      </c>
      <c r="I182" s="47">
        <f t="shared" si="138"/>
        <v>23</v>
      </c>
      <c r="J182" s="48">
        <f t="shared" si="139"/>
        <v>76</v>
      </c>
      <c r="K182" s="48">
        <f t="shared" si="140"/>
        <v>49</v>
      </c>
      <c r="L182" s="49">
        <f t="shared" si="141"/>
        <v>142</v>
      </c>
      <c r="M182" s="47">
        <f t="shared" si="142"/>
        <v>15</v>
      </c>
      <c r="N182" s="48">
        <f t="shared" si="143"/>
        <v>84</v>
      </c>
      <c r="O182" s="48">
        <f t="shared" si="144"/>
        <v>65</v>
      </c>
      <c r="P182" s="49">
        <f t="shared" si="144"/>
        <v>126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145"/>
        <v>290</v>
      </c>
      <c r="B183">
        <f t="shared" si="146"/>
        <v>290</v>
      </c>
      <c r="C183">
        <f t="shared" si="147"/>
        <v>290</v>
      </c>
      <c r="E183" s="50">
        <f t="shared" si="134"/>
        <v>50</v>
      </c>
      <c r="F183" s="3">
        <f t="shared" si="135"/>
        <v>141</v>
      </c>
      <c r="G183" s="3">
        <f t="shared" si="136"/>
        <v>16</v>
      </c>
      <c r="H183" s="51">
        <f t="shared" si="137"/>
        <v>83</v>
      </c>
      <c r="I183" s="50">
        <f t="shared" si="138"/>
        <v>66</v>
      </c>
      <c r="J183" s="3">
        <f t="shared" si="139"/>
        <v>125</v>
      </c>
      <c r="K183" s="3">
        <f t="shared" si="140"/>
        <v>8</v>
      </c>
      <c r="L183" s="51">
        <f t="shared" si="141"/>
        <v>91</v>
      </c>
      <c r="M183" s="50">
        <f t="shared" si="142"/>
        <v>58</v>
      </c>
      <c r="N183" s="3">
        <f t="shared" si="143"/>
        <v>133</v>
      </c>
      <c r="O183" s="3">
        <f t="shared" si="144"/>
        <v>24</v>
      </c>
      <c r="P183" s="51">
        <f t="shared" si="144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145"/>
        <v>290</v>
      </c>
      <c r="B184">
        <f t="shared" si="146"/>
        <v>290</v>
      </c>
      <c r="C184">
        <f t="shared" si="147"/>
        <v>290</v>
      </c>
      <c r="E184" s="50">
        <f t="shared" si="134"/>
        <v>144</v>
      </c>
      <c r="F184" s="3">
        <f t="shared" si="135"/>
        <v>51</v>
      </c>
      <c r="G184" s="3">
        <f t="shared" si="136"/>
        <v>82</v>
      </c>
      <c r="H184" s="51">
        <f t="shared" si="137"/>
        <v>13</v>
      </c>
      <c r="I184" s="50">
        <f t="shared" si="138"/>
        <v>128</v>
      </c>
      <c r="J184" s="3">
        <f t="shared" si="139"/>
        <v>67</v>
      </c>
      <c r="K184" s="3">
        <f t="shared" si="140"/>
        <v>90</v>
      </c>
      <c r="L184" s="51">
        <f t="shared" si="141"/>
        <v>5</v>
      </c>
      <c r="M184" s="50">
        <f t="shared" si="142"/>
        <v>136</v>
      </c>
      <c r="N184" s="3">
        <f t="shared" si="143"/>
        <v>59</v>
      </c>
      <c r="O184" s="3">
        <f t="shared" si="144"/>
        <v>74</v>
      </c>
      <c r="P184" s="51">
        <f t="shared" si="144"/>
        <v>21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145"/>
        <v>290</v>
      </c>
      <c r="B185">
        <f t="shared" si="146"/>
        <v>290</v>
      </c>
      <c r="C185">
        <f t="shared" si="147"/>
        <v>290</v>
      </c>
      <c r="E185" s="68">
        <f t="shared" si="134"/>
        <v>89</v>
      </c>
      <c r="F185" s="69">
        <f t="shared" si="135"/>
        <v>6</v>
      </c>
      <c r="G185" s="69">
        <f t="shared" si="136"/>
        <v>135</v>
      </c>
      <c r="H185" s="70">
        <f t="shared" si="137"/>
        <v>60</v>
      </c>
      <c r="I185" s="68">
        <f t="shared" si="138"/>
        <v>73</v>
      </c>
      <c r="J185" s="69">
        <f t="shared" si="139"/>
        <v>22</v>
      </c>
      <c r="K185" s="69">
        <f t="shared" si="140"/>
        <v>143</v>
      </c>
      <c r="L185" s="70">
        <f t="shared" si="141"/>
        <v>52</v>
      </c>
      <c r="M185" s="68">
        <f t="shared" si="142"/>
        <v>81</v>
      </c>
      <c r="N185" s="69">
        <f t="shared" si="143"/>
        <v>14</v>
      </c>
      <c r="O185" s="69">
        <f t="shared" si="144"/>
        <v>127</v>
      </c>
      <c r="P185" s="70">
        <f t="shared" si="144"/>
        <v>68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145"/>
        <v>290</v>
      </c>
      <c r="B186">
        <f t="shared" si="146"/>
        <v>290</v>
      </c>
      <c r="C186">
        <f t="shared" si="147"/>
        <v>290</v>
      </c>
      <c r="E186" s="47">
        <f t="shared" si="134"/>
        <v>31</v>
      </c>
      <c r="F186" s="48">
        <f t="shared" si="135"/>
        <v>116</v>
      </c>
      <c r="G186" s="48">
        <f t="shared" si="136"/>
        <v>33</v>
      </c>
      <c r="H186" s="49">
        <f t="shared" si="137"/>
        <v>110</v>
      </c>
      <c r="I186" s="47">
        <f t="shared" si="138"/>
        <v>47</v>
      </c>
      <c r="J186" s="48">
        <f t="shared" si="139"/>
        <v>100</v>
      </c>
      <c r="K186" s="48">
        <f t="shared" si="140"/>
        <v>25</v>
      </c>
      <c r="L186" s="49">
        <f t="shared" si="141"/>
        <v>118</v>
      </c>
      <c r="M186" s="47">
        <f t="shared" si="142"/>
        <v>39</v>
      </c>
      <c r="N186" s="48">
        <f t="shared" si="143"/>
        <v>108</v>
      </c>
      <c r="O186" s="48">
        <f t="shared" si="144"/>
        <v>41</v>
      </c>
      <c r="P186" s="49">
        <f t="shared" si="144"/>
        <v>102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145"/>
        <v>290</v>
      </c>
      <c r="B187">
        <f t="shared" si="146"/>
        <v>290</v>
      </c>
      <c r="C187">
        <f t="shared" si="147"/>
        <v>290</v>
      </c>
      <c r="E187" s="50">
        <f t="shared" si="134"/>
        <v>26</v>
      </c>
      <c r="F187" s="3">
        <f t="shared" si="135"/>
        <v>117</v>
      </c>
      <c r="G187" s="3">
        <f t="shared" si="136"/>
        <v>40</v>
      </c>
      <c r="H187" s="51">
        <f t="shared" si="137"/>
        <v>107</v>
      </c>
      <c r="I187" s="50">
        <f t="shared" si="138"/>
        <v>42</v>
      </c>
      <c r="J187" s="3">
        <f t="shared" si="139"/>
        <v>101</v>
      </c>
      <c r="K187" s="3">
        <f t="shared" si="140"/>
        <v>32</v>
      </c>
      <c r="L187" s="51">
        <f t="shared" si="141"/>
        <v>115</v>
      </c>
      <c r="M187" s="50">
        <f t="shared" si="142"/>
        <v>34</v>
      </c>
      <c r="N187" s="3">
        <f t="shared" si="143"/>
        <v>109</v>
      </c>
      <c r="O187" s="3">
        <f t="shared" si="144"/>
        <v>48</v>
      </c>
      <c r="P187" s="51">
        <f t="shared" si="144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145"/>
        <v>290</v>
      </c>
      <c r="B188">
        <f t="shared" si="146"/>
        <v>290</v>
      </c>
      <c r="C188">
        <f t="shared" si="147"/>
        <v>290</v>
      </c>
      <c r="E188" s="50">
        <f t="shared" si="134"/>
        <v>96</v>
      </c>
      <c r="F188" s="3">
        <f t="shared" si="135"/>
        <v>3</v>
      </c>
      <c r="G188" s="3">
        <f t="shared" si="136"/>
        <v>130</v>
      </c>
      <c r="H188" s="51">
        <f t="shared" si="137"/>
        <v>61</v>
      </c>
      <c r="I188" s="50">
        <f t="shared" si="138"/>
        <v>80</v>
      </c>
      <c r="J188" s="3">
        <f t="shared" si="139"/>
        <v>19</v>
      </c>
      <c r="K188" s="3">
        <f t="shared" si="140"/>
        <v>138</v>
      </c>
      <c r="L188" s="51">
        <f t="shared" si="141"/>
        <v>53</v>
      </c>
      <c r="M188" s="50">
        <f t="shared" si="142"/>
        <v>88</v>
      </c>
      <c r="N188" s="3">
        <f t="shared" si="143"/>
        <v>11</v>
      </c>
      <c r="O188" s="3">
        <f t="shared" si="144"/>
        <v>122</v>
      </c>
      <c r="P188" s="51">
        <f t="shared" si="144"/>
        <v>69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145"/>
        <v>290</v>
      </c>
      <c r="B189">
        <f t="shared" si="146"/>
        <v>290</v>
      </c>
      <c r="C189">
        <f t="shared" si="147"/>
        <v>290</v>
      </c>
      <c r="E189" s="68">
        <f t="shared" si="134"/>
        <v>137</v>
      </c>
      <c r="F189" s="69">
        <f t="shared" si="135"/>
        <v>54</v>
      </c>
      <c r="G189" s="69">
        <f t="shared" si="136"/>
        <v>87</v>
      </c>
      <c r="H189" s="70">
        <f t="shared" si="137"/>
        <v>12</v>
      </c>
      <c r="I189" s="68">
        <f t="shared" si="138"/>
        <v>121</v>
      </c>
      <c r="J189" s="69">
        <f t="shared" si="139"/>
        <v>70</v>
      </c>
      <c r="K189" s="69">
        <f t="shared" si="140"/>
        <v>95</v>
      </c>
      <c r="L189" s="70">
        <f t="shared" si="141"/>
        <v>4</v>
      </c>
      <c r="M189" s="68">
        <f t="shared" si="142"/>
        <v>129</v>
      </c>
      <c r="N189" s="69">
        <f t="shared" si="143"/>
        <v>62</v>
      </c>
      <c r="O189" s="69">
        <f t="shared" si="144"/>
        <v>79</v>
      </c>
      <c r="P189" s="70">
        <f t="shared" si="144"/>
        <v>20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148" ref="F191:O191">SUM(F178:G179)</f>
        <v>306</v>
      </c>
      <c r="G191">
        <f t="shared" si="148"/>
        <v>290</v>
      </c>
      <c r="H191">
        <f t="shared" si="148"/>
        <v>306</v>
      </c>
      <c r="I191">
        <f t="shared" si="148"/>
        <v>290</v>
      </c>
      <c r="J191">
        <f t="shared" si="148"/>
        <v>258</v>
      </c>
      <c r="K191">
        <f t="shared" si="148"/>
        <v>290</v>
      </c>
      <c r="L191">
        <f t="shared" si="148"/>
        <v>306</v>
      </c>
      <c r="M191">
        <f t="shared" si="148"/>
        <v>290</v>
      </c>
      <c r="N191">
        <f t="shared" si="148"/>
        <v>306</v>
      </c>
      <c r="O191">
        <f t="shared" si="148"/>
        <v>290</v>
      </c>
    </row>
    <row r="192" spans="5:15" ht="12.75">
      <c r="E192">
        <f aca="true" t="shared" si="149" ref="E192:O192">SUM(E179:F180)</f>
        <v>242</v>
      </c>
      <c r="F192">
        <f t="shared" si="149"/>
        <v>290</v>
      </c>
      <c r="G192">
        <f t="shared" si="149"/>
        <v>338</v>
      </c>
      <c r="H192">
        <f t="shared" si="149"/>
        <v>290</v>
      </c>
      <c r="I192">
        <f t="shared" si="149"/>
        <v>242</v>
      </c>
      <c r="J192">
        <f t="shared" si="149"/>
        <v>290</v>
      </c>
      <c r="K192">
        <f t="shared" si="149"/>
        <v>338</v>
      </c>
      <c r="L192">
        <f t="shared" si="149"/>
        <v>290</v>
      </c>
      <c r="M192">
        <f t="shared" si="149"/>
        <v>242</v>
      </c>
      <c r="N192">
        <f t="shared" si="149"/>
        <v>290</v>
      </c>
      <c r="O192">
        <f t="shared" si="149"/>
        <v>338</v>
      </c>
    </row>
    <row r="193" spans="5:15" ht="12.75">
      <c r="E193">
        <f aca="true" t="shared" si="150" ref="E193:O193">SUM(E180:F181)</f>
        <v>290</v>
      </c>
      <c r="F193">
        <f t="shared" si="150"/>
        <v>274</v>
      </c>
      <c r="G193">
        <f t="shared" si="150"/>
        <v>290</v>
      </c>
      <c r="H193">
        <f t="shared" si="150"/>
        <v>274</v>
      </c>
      <c r="I193">
        <f t="shared" si="150"/>
        <v>290</v>
      </c>
      <c r="J193">
        <f t="shared" si="150"/>
        <v>322</v>
      </c>
      <c r="K193">
        <f t="shared" si="150"/>
        <v>290</v>
      </c>
      <c r="L193">
        <f t="shared" si="150"/>
        <v>274</v>
      </c>
      <c r="M193">
        <f t="shared" si="150"/>
        <v>290</v>
      </c>
      <c r="N193">
        <f t="shared" si="150"/>
        <v>274</v>
      </c>
      <c r="O193">
        <f t="shared" si="150"/>
        <v>290</v>
      </c>
    </row>
    <row r="194" spans="5:15" ht="12.75">
      <c r="E194">
        <f aca="true" t="shared" si="151" ref="E194:O194">SUM(E181:F182)</f>
        <v>242</v>
      </c>
      <c r="F194">
        <f t="shared" si="151"/>
        <v>290</v>
      </c>
      <c r="G194">
        <f t="shared" si="151"/>
        <v>338</v>
      </c>
      <c r="H194">
        <f t="shared" si="151"/>
        <v>290</v>
      </c>
      <c r="I194">
        <f t="shared" si="151"/>
        <v>242</v>
      </c>
      <c r="J194">
        <f t="shared" si="151"/>
        <v>290</v>
      </c>
      <c r="K194">
        <f t="shared" si="151"/>
        <v>338</v>
      </c>
      <c r="L194">
        <f t="shared" si="151"/>
        <v>290</v>
      </c>
      <c r="M194">
        <f t="shared" si="151"/>
        <v>242</v>
      </c>
      <c r="N194">
        <f t="shared" si="151"/>
        <v>290</v>
      </c>
      <c r="O194">
        <f t="shared" si="151"/>
        <v>338</v>
      </c>
    </row>
    <row r="195" spans="5:15" ht="12.75">
      <c r="E195">
        <f aca="true" t="shared" si="152" ref="E195:O195">SUM(E182:F183)</f>
        <v>290</v>
      </c>
      <c r="F195">
        <f t="shared" si="152"/>
        <v>306</v>
      </c>
      <c r="G195">
        <f t="shared" si="152"/>
        <v>290</v>
      </c>
      <c r="H195">
        <f t="shared" si="152"/>
        <v>306</v>
      </c>
      <c r="I195">
        <f t="shared" si="152"/>
        <v>290</v>
      </c>
      <c r="J195">
        <f t="shared" si="152"/>
        <v>258</v>
      </c>
      <c r="K195">
        <f t="shared" si="152"/>
        <v>290</v>
      </c>
      <c r="L195">
        <f t="shared" si="152"/>
        <v>306</v>
      </c>
      <c r="M195">
        <f t="shared" si="152"/>
        <v>290</v>
      </c>
      <c r="N195">
        <f t="shared" si="152"/>
        <v>306</v>
      </c>
      <c r="O195">
        <f t="shared" si="152"/>
        <v>290</v>
      </c>
    </row>
    <row r="196" spans="5:15" ht="12.75">
      <c r="E196">
        <f aca="true" t="shared" si="153" ref="E196:O196">SUM(E183:F184)</f>
        <v>386</v>
      </c>
      <c r="F196">
        <f t="shared" si="153"/>
        <v>290</v>
      </c>
      <c r="G196">
        <f t="shared" si="153"/>
        <v>194</v>
      </c>
      <c r="H196">
        <f t="shared" si="153"/>
        <v>290</v>
      </c>
      <c r="I196">
        <f t="shared" si="153"/>
        <v>386</v>
      </c>
      <c r="J196">
        <f t="shared" si="153"/>
        <v>290</v>
      </c>
      <c r="K196">
        <f t="shared" si="153"/>
        <v>194</v>
      </c>
      <c r="L196">
        <f t="shared" si="153"/>
        <v>290</v>
      </c>
      <c r="M196">
        <f t="shared" si="153"/>
        <v>386</v>
      </c>
      <c r="N196">
        <f t="shared" si="153"/>
        <v>290</v>
      </c>
      <c r="O196">
        <f t="shared" si="153"/>
        <v>194</v>
      </c>
    </row>
    <row r="197" spans="5:15" ht="12.75">
      <c r="E197">
        <f aca="true" t="shared" si="154" ref="E197:O197">SUM(E184:F185)</f>
        <v>290</v>
      </c>
      <c r="F197">
        <f t="shared" si="154"/>
        <v>274</v>
      </c>
      <c r="G197">
        <f t="shared" si="154"/>
        <v>290</v>
      </c>
      <c r="H197">
        <f t="shared" si="154"/>
        <v>274</v>
      </c>
      <c r="I197">
        <f t="shared" si="154"/>
        <v>290</v>
      </c>
      <c r="J197">
        <f t="shared" si="154"/>
        <v>322</v>
      </c>
      <c r="K197">
        <f t="shared" si="154"/>
        <v>290</v>
      </c>
      <c r="L197">
        <f t="shared" si="154"/>
        <v>274</v>
      </c>
      <c r="M197">
        <f t="shared" si="154"/>
        <v>290</v>
      </c>
      <c r="N197">
        <f t="shared" si="154"/>
        <v>274</v>
      </c>
      <c r="O197">
        <f t="shared" si="154"/>
        <v>290</v>
      </c>
    </row>
    <row r="198" spans="5:15" ht="12.75">
      <c r="E198">
        <f aca="true" t="shared" si="155" ref="E198:O198">SUM(E185:F186)</f>
        <v>242</v>
      </c>
      <c r="F198">
        <f t="shared" si="155"/>
        <v>290</v>
      </c>
      <c r="G198">
        <f t="shared" si="155"/>
        <v>338</v>
      </c>
      <c r="H198">
        <f t="shared" si="155"/>
        <v>290</v>
      </c>
      <c r="I198">
        <f t="shared" si="155"/>
        <v>242</v>
      </c>
      <c r="J198">
        <f t="shared" si="155"/>
        <v>290</v>
      </c>
      <c r="K198">
        <f t="shared" si="155"/>
        <v>338</v>
      </c>
      <c r="L198">
        <f t="shared" si="155"/>
        <v>290</v>
      </c>
      <c r="M198">
        <f t="shared" si="155"/>
        <v>242</v>
      </c>
      <c r="N198">
        <f t="shared" si="155"/>
        <v>290</v>
      </c>
      <c r="O198">
        <f t="shared" si="155"/>
        <v>338</v>
      </c>
    </row>
    <row r="199" spans="5:15" ht="12.75">
      <c r="E199">
        <f aca="true" t="shared" si="156" ref="E199:O199">SUM(E186:F187)</f>
        <v>290</v>
      </c>
      <c r="F199">
        <f t="shared" si="156"/>
        <v>306</v>
      </c>
      <c r="G199">
        <f t="shared" si="156"/>
        <v>290</v>
      </c>
      <c r="H199">
        <f t="shared" si="156"/>
        <v>306</v>
      </c>
      <c r="I199">
        <f t="shared" si="156"/>
        <v>290</v>
      </c>
      <c r="J199">
        <f t="shared" si="156"/>
        <v>258</v>
      </c>
      <c r="K199">
        <f t="shared" si="156"/>
        <v>290</v>
      </c>
      <c r="L199">
        <f t="shared" si="156"/>
        <v>306</v>
      </c>
      <c r="M199">
        <f t="shared" si="156"/>
        <v>290</v>
      </c>
      <c r="N199">
        <f t="shared" si="156"/>
        <v>306</v>
      </c>
      <c r="O199">
        <f t="shared" si="156"/>
        <v>290</v>
      </c>
    </row>
    <row r="200" spans="5:15" ht="12.75">
      <c r="E200">
        <f aca="true" t="shared" si="157" ref="E200:O200">SUM(E187:F188)</f>
        <v>242</v>
      </c>
      <c r="F200">
        <f t="shared" si="157"/>
        <v>290</v>
      </c>
      <c r="G200">
        <f t="shared" si="157"/>
        <v>338</v>
      </c>
      <c r="H200">
        <f t="shared" si="157"/>
        <v>290</v>
      </c>
      <c r="I200">
        <f t="shared" si="157"/>
        <v>242</v>
      </c>
      <c r="J200">
        <f t="shared" si="157"/>
        <v>290</v>
      </c>
      <c r="K200">
        <f t="shared" si="157"/>
        <v>338</v>
      </c>
      <c r="L200">
        <f t="shared" si="157"/>
        <v>290</v>
      </c>
      <c r="M200">
        <f t="shared" si="157"/>
        <v>242</v>
      </c>
      <c r="N200">
        <f t="shared" si="157"/>
        <v>290</v>
      </c>
      <c r="O200">
        <f t="shared" si="157"/>
        <v>338</v>
      </c>
    </row>
    <row r="201" spans="5:15" ht="12.75">
      <c r="E201">
        <f aca="true" t="shared" si="158" ref="E201:O201">SUM(E188:F189)</f>
        <v>290</v>
      </c>
      <c r="F201">
        <f t="shared" si="158"/>
        <v>274</v>
      </c>
      <c r="G201">
        <f t="shared" si="158"/>
        <v>290</v>
      </c>
      <c r="H201">
        <f t="shared" si="158"/>
        <v>274</v>
      </c>
      <c r="I201">
        <f t="shared" si="158"/>
        <v>290</v>
      </c>
      <c r="J201">
        <f t="shared" si="158"/>
        <v>322</v>
      </c>
      <c r="K201">
        <f t="shared" si="158"/>
        <v>290</v>
      </c>
      <c r="L201">
        <f t="shared" si="158"/>
        <v>274</v>
      </c>
      <c r="M201">
        <f t="shared" si="158"/>
        <v>290</v>
      </c>
      <c r="N201">
        <f t="shared" si="158"/>
        <v>274</v>
      </c>
      <c r="O201">
        <f t="shared" si="158"/>
        <v>290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E71:O81 E40:O50">
    <cfRule type="cellIs" priority="2" dxfId="0" operator="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method, corr. 1'!A2</f>
        <v>7</v>
      </c>
      <c r="B2" s="13">
        <f>'Khajuraho method, corr. 1'!B2</f>
        <v>12</v>
      </c>
      <c r="C2" s="13">
        <f>'Khajuraho method, corr. 1'!C2</f>
        <v>1</v>
      </c>
      <c r="D2" s="14">
        <f>'Khajuraho method,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method, corr. 1'!A3</f>
        <v>2</v>
      </c>
      <c r="B3" s="19">
        <f>'Khajuraho method, corr. 1'!B3</f>
        <v>13</v>
      </c>
      <c r="C3" s="19">
        <f>'Khajuraho method, corr. 1'!C3</f>
        <v>8</v>
      </c>
      <c r="D3" s="20">
        <f>'Khajuraho method,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method, corr. 1'!A4</f>
        <v>16</v>
      </c>
      <c r="B4" s="19">
        <f>'Khajuraho method, corr. 1'!B4</f>
        <v>3</v>
      </c>
      <c r="C4" s="19">
        <f>'Khajuraho method, corr. 1'!C4</f>
        <v>10</v>
      </c>
      <c r="D4" s="20">
        <f>'Khajuraho method,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method, corr. 1'!A5</f>
        <v>9</v>
      </c>
      <c r="B5" s="25">
        <f>'Khajuraho method, corr. 1'!B5</f>
        <v>6</v>
      </c>
      <c r="C5" s="25">
        <f>'Khajuraho method, corr. 1'!C5</f>
        <v>15</v>
      </c>
      <c r="D5" s="26">
        <f>'Khajuraho method,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72">
        <f aca="true" t="shared" si="4" ref="E26:H29">IF(A2&lt;9,A2,144-16+A2)</f>
        <v>7</v>
      </c>
      <c r="F26" s="73">
        <f t="shared" si="4"/>
        <v>140</v>
      </c>
      <c r="G26" s="37">
        <f t="shared" si="4"/>
        <v>1</v>
      </c>
      <c r="H26" s="38">
        <f t="shared" si="4"/>
        <v>142</v>
      </c>
      <c r="I26" s="45">
        <f>IF(E26&lt;73,E26+8,E26-8)</f>
        <v>15</v>
      </c>
      <c r="J26" s="37">
        <f aca="true" t="shared" si="5" ref="J26:P37">IF(F26&lt;73,F26+8,F26-8)</f>
        <v>132</v>
      </c>
      <c r="K26" s="37">
        <f t="shared" si="5"/>
        <v>9</v>
      </c>
      <c r="L26" s="38">
        <f t="shared" si="5"/>
        <v>134</v>
      </c>
      <c r="M26" s="72">
        <f t="shared" si="5"/>
        <v>23</v>
      </c>
      <c r="N26" s="73">
        <f t="shared" si="5"/>
        <v>124</v>
      </c>
      <c r="O26" s="37">
        <f t="shared" si="5"/>
        <v>17</v>
      </c>
      <c r="P26" s="38">
        <f t="shared" si="5"/>
        <v>126</v>
      </c>
    </row>
    <row r="27" spans="1:19" ht="12.75">
      <c r="A27">
        <f aca="true" t="shared" si="6" ref="A27:A37">SUM(E27:H27)</f>
        <v>290</v>
      </c>
      <c r="B27">
        <f aca="true" t="shared" si="7" ref="B27:B37">SUM(I27:L27)</f>
        <v>290</v>
      </c>
      <c r="C27">
        <f aca="true" t="shared" si="8" ref="C27:C37">SUM(M27:P27)</f>
        <v>290</v>
      </c>
      <c r="E27" s="74">
        <f t="shared" si="4"/>
        <v>2</v>
      </c>
      <c r="F27" s="75">
        <f t="shared" si="4"/>
        <v>141</v>
      </c>
      <c r="G27" s="40">
        <f t="shared" si="4"/>
        <v>8</v>
      </c>
      <c r="H27" s="41">
        <f t="shared" si="4"/>
        <v>139</v>
      </c>
      <c r="I27" s="39">
        <f aca="true" t="shared" si="9" ref="I27:I37">IF(E27&lt;73,E27+8,E27-8)</f>
        <v>10</v>
      </c>
      <c r="J27" s="40">
        <f t="shared" si="5"/>
        <v>133</v>
      </c>
      <c r="K27" s="40">
        <f t="shared" si="5"/>
        <v>16</v>
      </c>
      <c r="L27" s="41">
        <f t="shared" si="5"/>
        <v>131</v>
      </c>
      <c r="M27" s="74">
        <f t="shared" si="5"/>
        <v>18</v>
      </c>
      <c r="N27" s="75">
        <f t="shared" si="5"/>
        <v>125</v>
      </c>
      <c r="O27" s="40">
        <f t="shared" si="5"/>
        <v>24</v>
      </c>
      <c r="P27" s="41">
        <f t="shared" si="5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6"/>
        <v>290</v>
      </c>
      <c r="B28">
        <f t="shared" si="7"/>
        <v>290</v>
      </c>
      <c r="C28">
        <f t="shared" si="8"/>
        <v>290</v>
      </c>
      <c r="E28" s="39">
        <f t="shared" si="4"/>
        <v>144</v>
      </c>
      <c r="F28" s="40">
        <f t="shared" si="4"/>
        <v>3</v>
      </c>
      <c r="G28" s="71">
        <f t="shared" si="4"/>
        <v>138</v>
      </c>
      <c r="H28" s="76">
        <f t="shared" si="4"/>
        <v>5</v>
      </c>
      <c r="I28" s="39">
        <f t="shared" si="9"/>
        <v>136</v>
      </c>
      <c r="J28" s="40">
        <f t="shared" si="5"/>
        <v>11</v>
      </c>
      <c r="K28" s="40">
        <f t="shared" si="5"/>
        <v>130</v>
      </c>
      <c r="L28" s="41">
        <f t="shared" si="5"/>
        <v>13</v>
      </c>
      <c r="M28" s="39">
        <f t="shared" si="5"/>
        <v>128</v>
      </c>
      <c r="N28" s="40">
        <f t="shared" si="5"/>
        <v>19</v>
      </c>
      <c r="O28" s="71">
        <f t="shared" si="5"/>
        <v>122</v>
      </c>
      <c r="P28" s="76">
        <f t="shared" si="5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6"/>
        <v>290</v>
      </c>
      <c r="B29">
        <f t="shared" si="7"/>
        <v>290</v>
      </c>
      <c r="C29">
        <f t="shared" si="8"/>
        <v>290</v>
      </c>
      <c r="E29" s="42">
        <f t="shared" si="4"/>
        <v>137</v>
      </c>
      <c r="F29" s="43">
        <f t="shared" si="4"/>
        <v>6</v>
      </c>
      <c r="G29" s="77">
        <f t="shared" si="4"/>
        <v>143</v>
      </c>
      <c r="H29" s="78">
        <f t="shared" si="4"/>
        <v>4</v>
      </c>
      <c r="I29" s="42">
        <f t="shared" si="9"/>
        <v>129</v>
      </c>
      <c r="J29" s="43">
        <f t="shared" si="5"/>
        <v>14</v>
      </c>
      <c r="K29" s="43">
        <f t="shared" si="5"/>
        <v>135</v>
      </c>
      <c r="L29" s="46">
        <f t="shared" si="5"/>
        <v>12</v>
      </c>
      <c r="M29" s="42">
        <f t="shared" si="5"/>
        <v>121</v>
      </c>
      <c r="N29" s="43">
        <f t="shared" si="5"/>
        <v>22</v>
      </c>
      <c r="O29" s="77">
        <f t="shared" si="5"/>
        <v>127</v>
      </c>
      <c r="P29" s="78">
        <f t="shared" si="5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6"/>
        <v>290</v>
      </c>
      <c r="B30">
        <f t="shared" si="7"/>
        <v>290</v>
      </c>
      <c r="C30">
        <f t="shared" si="8"/>
        <v>290</v>
      </c>
      <c r="E30" s="72">
        <f>IF(M26&lt;73,M26+8,M26-8)</f>
        <v>31</v>
      </c>
      <c r="F30" s="73">
        <f>IF(N26&lt;73,N26+8,N26-8)</f>
        <v>116</v>
      </c>
      <c r="G30" s="37">
        <f>IF(O26&lt;73,O26+8,O26-8)</f>
        <v>25</v>
      </c>
      <c r="H30" s="38">
        <f>IF(P26&lt;73,P26+8,P26-8)</f>
        <v>118</v>
      </c>
      <c r="I30" s="45">
        <f t="shared" si="9"/>
        <v>39</v>
      </c>
      <c r="J30" s="37">
        <f t="shared" si="5"/>
        <v>108</v>
      </c>
      <c r="K30" s="37">
        <f t="shared" si="5"/>
        <v>33</v>
      </c>
      <c r="L30" s="38">
        <f t="shared" si="5"/>
        <v>110</v>
      </c>
      <c r="M30" s="72">
        <f t="shared" si="5"/>
        <v>47</v>
      </c>
      <c r="N30" s="73">
        <f t="shared" si="5"/>
        <v>100</v>
      </c>
      <c r="O30" s="37">
        <f t="shared" si="5"/>
        <v>41</v>
      </c>
      <c r="P30" s="38">
        <f t="shared" si="5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6"/>
        <v>290</v>
      </c>
      <c r="B31">
        <f t="shared" si="7"/>
        <v>290</v>
      </c>
      <c r="C31">
        <f t="shared" si="8"/>
        <v>290</v>
      </c>
      <c r="E31" s="74">
        <f aca="true" t="shared" si="10" ref="E31:H37">IF(M27&lt;73,M27+8,M27-8)</f>
        <v>26</v>
      </c>
      <c r="F31" s="75">
        <f t="shared" si="10"/>
        <v>117</v>
      </c>
      <c r="G31" s="40">
        <f t="shared" si="10"/>
        <v>32</v>
      </c>
      <c r="H31" s="41">
        <f t="shared" si="10"/>
        <v>115</v>
      </c>
      <c r="I31" s="39">
        <f t="shared" si="9"/>
        <v>34</v>
      </c>
      <c r="J31" s="40">
        <f t="shared" si="5"/>
        <v>109</v>
      </c>
      <c r="K31" s="40">
        <f t="shared" si="5"/>
        <v>40</v>
      </c>
      <c r="L31" s="41">
        <f t="shared" si="5"/>
        <v>107</v>
      </c>
      <c r="M31" s="74">
        <f t="shared" si="5"/>
        <v>42</v>
      </c>
      <c r="N31" s="75">
        <f t="shared" si="5"/>
        <v>101</v>
      </c>
      <c r="O31" s="40">
        <f t="shared" si="5"/>
        <v>48</v>
      </c>
      <c r="P31" s="41">
        <f t="shared" si="5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6"/>
        <v>290</v>
      </c>
      <c r="B32">
        <f t="shared" si="7"/>
        <v>290</v>
      </c>
      <c r="C32">
        <f t="shared" si="8"/>
        <v>290</v>
      </c>
      <c r="E32" s="39">
        <f t="shared" si="10"/>
        <v>120</v>
      </c>
      <c r="F32" s="40">
        <f t="shared" si="10"/>
        <v>27</v>
      </c>
      <c r="G32" s="71">
        <f t="shared" si="10"/>
        <v>114</v>
      </c>
      <c r="H32" s="76">
        <f t="shared" si="10"/>
        <v>29</v>
      </c>
      <c r="I32" s="39">
        <f t="shared" si="9"/>
        <v>112</v>
      </c>
      <c r="J32" s="40">
        <f t="shared" si="5"/>
        <v>35</v>
      </c>
      <c r="K32" s="40">
        <f t="shared" si="5"/>
        <v>106</v>
      </c>
      <c r="L32" s="41">
        <f t="shared" si="5"/>
        <v>37</v>
      </c>
      <c r="M32" s="39">
        <f t="shared" si="5"/>
        <v>104</v>
      </c>
      <c r="N32" s="40">
        <f t="shared" si="5"/>
        <v>43</v>
      </c>
      <c r="O32" s="71">
        <f t="shared" si="5"/>
        <v>98</v>
      </c>
      <c r="P32" s="76">
        <f t="shared" si="5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6"/>
        <v>290</v>
      </c>
      <c r="B33">
        <f t="shared" si="7"/>
        <v>290</v>
      </c>
      <c r="C33">
        <f t="shared" si="8"/>
        <v>290</v>
      </c>
      <c r="E33" s="42">
        <f t="shared" si="10"/>
        <v>113</v>
      </c>
      <c r="F33" s="43">
        <f t="shared" si="10"/>
        <v>30</v>
      </c>
      <c r="G33" s="77">
        <f t="shared" si="10"/>
        <v>119</v>
      </c>
      <c r="H33" s="78">
        <f t="shared" si="10"/>
        <v>28</v>
      </c>
      <c r="I33" s="42">
        <f t="shared" si="9"/>
        <v>105</v>
      </c>
      <c r="J33" s="43">
        <f t="shared" si="5"/>
        <v>38</v>
      </c>
      <c r="K33" s="43">
        <f t="shared" si="5"/>
        <v>111</v>
      </c>
      <c r="L33" s="46">
        <f t="shared" si="5"/>
        <v>36</v>
      </c>
      <c r="M33" s="42">
        <f t="shared" si="5"/>
        <v>97</v>
      </c>
      <c r="N33" s="43">
        <f t="shared" si="5"/>
        <v>46</v>
      </c>
      <c r="O33" s="77">
        <f t="shared" si="5"/>
        <v>103</v>
      </c>
      <c r="P33" s="78">
        <f t="shared" si="5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6"/>
        <v>290</v>
      </c>
      <c r="B34">
        <f t="shared" si="7"/>
        <v>290</v>
      </c>
      <c r="C34">
        <f t="shared" si="8"/>
        <v>290</v>
      </c>
      <c r="E34" s="72">
        <f t="shared" si="10"/>
        <v>55</v>
      </c>
      <c r="F34" s="73">
        <f t="shared" si="10"/>
        <v>92</v>
      </c>
      <c r="G34" s="37">
        <f t="shared" si="10"/>
        <v>49</v>
      </c>
      <c r="H34" s="38">
        <f t="shared" si="10"/>
        <v>94</v>
      </c>
      <c r="I34" s="45">
        <f t="shared" si="9"/>
        <v>63</v>
      </c>
      <c r="J34" s="37">
        <f t="shared" si="5"/>
        <v>84</v>
      </c>
      <c r="K34" s="37">
        <f t="shared" si="5"/>
        <v>57</v>
      </c>
      <c r="L34" s="38">
        <f t="shared" si="5"/>
        <v>86</v>
      </c>
      <c r="M34" s="72">
        <f t="shared" si="5"/>
        <v>71</v>
      </c>
      <c r="N34" s="73">
        <f t="shared" si="5"/>
        <v>76</v>
      </c>
      <c r="O34" s="37">
        <f t="shared" si="5"/>
        <v>65</v>
      </c>
      <c r="P34" s="38">
        <f t="shared" si="5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6"/>
        <v>290</v>
      </c>
      <c r="B35">
        <f t="shared" si="7"/>
        <v>290</v>
      </c>
      <c r="C35">
        <f t="shared" si="8"/>
        <v>290</v>
      </c>
      <c r="E35" s="74">
        <f t="shared" si="10"/>
        <v>50</v>
      </c>
      <c r="F35" s="75">
        <f t="shared" si="10"/>
        <v>93</v>
      </c>
      <c r="G35" s="40">
        <f t="shared" si="10"/>
        <v>56</v>
      </c>
      <c r="H35" s="41">
        <f t="shared" si="10"/>
        <v>91</v>
      </c>
      <c r="I35" s="39">
        <f t="shared" si="9"/>
        <v>58</v>
      </c>
      <c r="J35" s="40">
        <f t="shared" si="5"/>
        <v>85</v>
      </c>
      <c r="K35" s="40">
        <f t="shared" si="5"/>
        <v>64</v>
      </c>
      <c r="L35" s="41">
        <f t="shared" si="5"/>
        <v>83</v>
      </c>
      <c r="M35" s="74">
        <f t="shared" si="5"/>
        <v>66</v>
      </c>
      <c r="N35" s="75">
        <f t="shared" si="5"/>
        <v>77</v>
      </c>
      <c r="O35" s="40">
        <f t="shared" si="5"/>
        <v>72</v>
      </c>
      <c r="P35" s="41">
        <f t="shared" si="5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6"/>
        <v>290</v>
      </c>
      <c r="B36">
        <f t="shared" si="7"/>
        <v>290</v>
      </c>
      <c r="C36">
        <f t="shared" si="8"/>
        <v>290</v>
      </c>
      <c r="E36" s="39">
        <f t="shared" si="10"/>
        <v>96</v>
      </c>
      <c r="F36" s="40">
        <f t="shared" si="10"/>
        <v>51</v>
      </c>
      <c r="G36" s="71">
        <f t="shared" si="10"/>
        <v>90</v>
      </c>
      <c r="H36" s="76">
        <f t="shared" si="10"/>
        <v>53</v>
      </c>
      <c r="I36" s="39">
        <f t="shared" si="9"/>
        <v>88</v>
      </c>
      <c r="J36" s="40">
        <f t="shared" si="5"/>
        <v>59</v>
      </c>
      <c r="K36" s="40">
        <f t="shared" si="5"/>
        <v>82</v>
      </c>
      <c r="L36" s="41">
        <f t="shared" si="5"/>
        <v>61</v>
      </c>
      <c r="M36" s="39">
        <f t="shared" si="5"/>
        <v>80</v>
      </c>
      <c r="N36" s="40">
        <f t="shared" si="5"/>
        <v>67</v>
      </c>
      <c r="O36" s="71">
        <f t="shared" si="5"/>
        <v>74</v>
      </c>
      <c r="P36" s="76">
        <f t="shared" si="5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6"/>
        <v>290</v>
      </c>
      <c r="B37">
        <f t="shared" si="7"/>
        <v>290</v>
      </c>
      <c r="C37">
        <f t="shared" si="8"/>
        <v>290</v>
      </c>
      <c r="E37" s="42">
        <f t="shared" si="10"/>
        <v>89</v>
      </c>
      <c r="F37" s="43">
        <f t="shared" si="10"/>
        <v>54</v>
      </c>
      <c r="G37" s="77">
        <f t="shared" si="10"/>
        <v>95</v>
      </c>
      <c r="H37" s="78">
        <f t="shared" si="10"/>
        <v>52</v>
      </c>
      <c r="I37" s="42">
        <f t="shared" si="9"/>
        <v>81</v>
      </c>
      <c r="J37" s="43">
        <f t="shared" si="5"/>
        <v>62</v>
      </c>
      <c r="K37" s="43">
        <f t="shared" si="5"/>
        <v>87</v>
      </c>
      <c r="L37" s="46">
        <f t="shared" si="5"/>
        <v>60</v>
      </c>
      <c r="M37" s="42">
        <f t="shared" si="5"/>
        <v>73</v>
      </c>
      <c r="N37" s="43">
        <f t="shared" si="5"/>
        <v>70</v>
      </c>
      <c r="O37" s="77">
        <f t="shared" si="5"/>
        <v>79</v>
      </c>
      <c r="P37" s="78">
        <f t="shared" si="5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1" ref="E40:O40">SUM(E26:F27)</f>
        <v>290</v>
      </c>
      <c r="F40" s="44">
        <f t="shared" si="11"/>
        <v>290</v>
      </c>
      <c r="G40" s="44">
        <f t="shared" si="11"/>
        <v>290</v>
      </c>
      <c r="H40" s="44">
        <f t="shared" si="11"/>
        <v>306</v>
      </c>
      <c r="I40" s="44">
        <f t="shared" si="11"/>
        <v>290</v>
      </c>
      <c r="J40" s="44">
        <f t="shared" si="11"/>
        <v>290</v>
      </c>
      <c r="K40" s="44">
        <f t="shared" si="11"/>
        <v>290</v>
      </c>
      <c r="L40" s="44">
        <f t="shared" si="11"/>
        <v>306</v>
      </c>
      <c r="M40" s="44">
        <f t="shared" si="11"/>
        <v>290</v>
      </c>
      <c r="N40" s="44">
        <f t="shared" si="11"/>
        <v>290</v>
      </c>
      <c r="O40" s="44">
        <f t="shared" si="11"/>
        <v>290</v>
      </c>
    </row>
    <row r="41" spans="5:15" ht="12.75">
      <c r="E41" s="44">
        <f aca="true" t="shared" si="12" ref="E41:O41">SUM(E27:F28)</f>
        <v>290</v>
      </c>
      <c r="F41" s="44">
        <f t="shared" si="12"/>
        <v>290</v>
      </c>
      <c r="G41" s="44">
        <f t="shared" si="12"/>
        <v>290</v>
      </c>
      <c r="H41" s="79">
        <f t="shared" si="12"/>
        <v>290</v>
      </c>
      <c r="I41" s="44">
        <f t="shared" si="12"/>
        <v>290</v>
      </c>
      <c r="J41" s="44">
        <f t="shared" si="12"/>
        <v>290</v>
      </c>
      <c r="K41" s="44">
        <f t="shared" si="12"/>
        <v>290</v>
      </c>
      <c r="L41" s="79">
        <f t="shared" si="12"/>
        <v>290</v>
      </c>
      <c r="M41" s="44">
        <f t="shared" si="12"/>
        <v>290</v>
      </c>
      <c r="N41" s="44">
        <f t="shared" si="12"/>
        <v>290</v>
      </c>
      <c r="O41" s="44">
        <f t="shared" si="12"/>
        <v>290</v>
      </c>
    </row>
    <row r="42" spans="5:15" ht="12.75">
      <c r="E42" s="44">
        <f aca="true" t="shared" si="13" ref="E42:O42">SUM(E28:F29)</f>
        <v>290</v>
      </c>
      <c r="F42" s="44">
        <f t="shared" si="13"/>
        <v>290</v>
      </c>
      <c r="G42" s="44">
        <f t="shared" si="13"/>
        <v>290</v>
      </c>
      <c r="H42" s="44">
        <f t="shared" si="13"/>
        <v>274</v>
      </c>
      <c r="I42" s="44">
        <f t="shared" si="13"/>
        <v>290</v>
      </c>
      <c r="J42" s="44">
        <f t="shared" si="13"/>
        <v>290</v>
      </c>
      <c r="K42" s="44">
        <f t="shared" si="13"/>
        <v>290</v>
      </c>
      <c r="L42" s="44">
        <f t="shared" si="13"/>
        <v>274</v>
      </c>
      <c r="M42" s="44">
        <f t="shared" si="13"/>
        <v>290</v>
      </c>
      <c r="N42" s="44">
        <f t="shared" si="13"/>
        <v>290</v>
      </c>
      <c r="O42" s="44">
        <f t="shared" si="13"/>
        <v>290</v>
      </c>
    </row>
    <row r="43" spans="5:15" ht="12.75">
      <c r="E43" s="44">
        <f aca="true" t="shared" si="14" ref="E43:O43">SUM(E29:F30)</f>
        <v>290</v>
      </c>
      <c r="F43" s="44">
        <f t="shared" si="14"/>
        <v>290</v>
      </c>
      <c r="G43" s="44">
        <f t="shared" si="14"/>
        <v>290</v>
      </c>
      <c r="H43" s="79">
        <f t="shared" si="14"/>
        <v>290</v>
      </c>
      <c r="I43" s="44">
        <f t="shared" si="14"/>
        <v>290</v>
      </c>
      <c r="J43" s="44">
        <f t="shared" si="14"/>
        <v>290</v>
      </c>
      <c r="K43" s="44">
        <f t="shared" si="14"/>
        <v>290</v>
      </c>
      <c r="L43" s="79">
        <f t="shared" si="14"/>
        <v>290</v>
      </c>
      <c r="M43" s="44">
        <f t="shared" si="14"/>
        <v>290</v>
      </c>
      <c r="N43" s="44">
        <f t="shared" si="14"/>
        <v>290</v>
      </c>
      <c r="O43" s="44">
        <f t="shared" si="14"/>
        <v>290</v>
      </c>
    </row>
    <row r="44" spans="5:15" ht="12.75">
      <c r="E44" s="44">
        <f aca="true" t="shared" si="15" ref="E44:O44">SUM(E30:F31)</f>
        <v>290</v>
      </c>
      <c r="F44" s="44">
        <f t="shared" si="15"/>
        <v>290</v>
      </c>
      <c r="G44" s="44">
        <f t="shared" si="15"/>
        <v>290</v>
      </c>
      <c r="H44" s="44">
        <f t="shared" si="15"/>
        <v>306</v>
      </c>
      <c r="I44" s="44">
        <f t="shared" si="15"/>
        <v>290</v>
      </c>
      <c r="J44" s="44">
        <f t="shared" si="15"/>
        <v>290</v>
      </c>
      <c r="K44" s="44">
        <f t="shared" si="15"/>
        <v>290</v>
      </c>
      <c r="L44" s="44">
        <f t="shared" si="15"/>
        <v>306</v>
      </c>
      <c r="M44" s="44">
        <f t="shared" si="15"/>
        <v>290</v>
      </c>
      <c r="N44" s="44">
        <f t="shared" si="15"/>
        <v>290</v>
      </c>
      <c r="O44" s="44">
        <f t="shared" si="15"/>
        <v>290</v>
      </c>
    </row>
    <row r="45" spans="5:15" ht="12.75">
      <c r="E45" s="44">
        <f aca="true" t="shared" si="16" ref="E45:O45">SUM(E31:F32)</f>
        <v>290</v>
      </c>
      <c r="F45" s="44">
        <f t="shared" si="16"/>
        <v>290</v>
      </c>
      <c r="G45" s="44">
        <f t="shared" si="16"/>
        <v>290</v>
      </c>
      <c r="H45" s="79">
        <f t="shared" si="16"/>
        <v>290</v>
      </c>
      <c r="I45" s="44">
        <f t="shared" si="16"/>
        <v>290</v>
      </c>
      <c r="J45" s="44">
        <f t="shared" si="16"/>
        <v>290</v>
      </c>
      <c r="K45" s="44">
        <f t="shared" si="16"/>
        <v>290</v>
      </c>
      <c r="L45" s="79">
        <f t="shared" si="16"/>
        <v>290</v>
      </c>
      <c r="M45" s="44">
        <f t="shared" si="16"/>
        <v>290</v>
      </c>
      <c r="N45" s="44">
        <f t="shared" si="16"/>
        <v>290</v>
      </c>
      <c r="O45" s="44">
        <f t="shared" si="16"/>
        <v>290</v>
      </c>
    </row>
    <row r="46" spans="5:15" ht="12.75">
      <c r="E46" s="44">
        <f aca="true" t="shared" si="17" ref="E46:O46">SUM(E32:F33)</f>
        <v>290</v>
      </c>
      <c r="F46" s="44">
        <f t="shared" si="17"/>
        <v>290</v>
      </c>
      <c r="G46" s="44">
        <f t="shared" si="17"/>
        <v>290</v>
      </c>
      <c r="H46" s="44">
        <f t="shared" si="17"/>
        <v>274</v>
      </c>
      <c r="I46" s="44">
        <f t="shared" si="17"/>
        <v>290</v>
      </c>
      <c r="J46" s="44">
        <f t="shared" si="17"/>
        <v>290</v>
      </c>
      <c r="K46" s="44">
        <f t="shared" si="17"/>
        <v>290</v>
      </c>
      <c r="L46" s="44">
        <f t="shared" si="17"/>
        <v>274</v>
      </c>
      <c r="M46" s="44">
        <f t="shared" si="17"/>
        <v>290</v>
      </c>
      <c r="N46" s="44">
        <f t="shared" si="17"/>
        <v>290</v>
      </c>
      <c r="O46" s="44">
        <f t="shared" si="17"/>
        <v>290</v>
      </c>
    </row>
    <row r="47" spans="5:15" ht="12.75">
      <c r="E47" s="44">
        <f aca="true" t="shared" si="18" ref="E47:O47">SUM(E33:F34)</f>
        <v>290</v>
      </c>
      <c r="F47" s="44">
        <f t="shared" si="18"/>
        <v>290</v>
      </c>
      <c r="G47" s="44">
        <f t="shared" si="18"/>
        <v>290</v>
      </c>
      <c r="H47" s="79">
        <f t="shared" si="18"/>
        <v>290</v>
      </c>
      <c r="I47" s="44">
        <f t="shared" si="18"/>
        <v>290</v>
      </c>
      <c r="J47" s="44">
        <f t="shared" si="18"/>
        <v>290</v>
      </c>
      <c r="K47" s="44">
        <f t="shared" si="18"/>
        <v>290</v>
      </c>
      <c r="L47" s="79">
        <f t="shared" si="18"/>
        <v>290</v>
      </c>
      <c r="M47" s="44">
        <f t="shared" si="18"/>
        <v>290</v>
      </c>
      <c r="N47" s="44">
        <f t="shared" si="18"/>
        <v>290</v>
      </c>
      <c r="O47" s="44">
        <f t="shared" si="18"/>
        <v>290</v>
      </c>
    </row>
    <row r="48" spans="5:15" ht="12.75">
      <c r="E48" s="44">
        <f aca="true" t="shared" si="19" ref="E48:O48">SUM(E34:F35)</f>
        <v>290</v>
      </c>
      <c r="F48" s="44">
        <f t="shared" si="19"/>
        <v>290</v>
      </c>
      <c r="G48" s="44">
        <f t="shared" si="19"/>
        <v>290</v>
      </c>
      <c r="H48" s="44">
        <f t="shared" si="19"/>
        <v>306</v>
      </c>
      <c r="I48" s="44">
        <f t="shared" si="19"/>
        <v>290</v>
      </c>
      <c r="J48" s="44">
        <f t="shared" si="19"/>
        <v>290</v>
      </c>
      <c r="K48" s="44">
        <f t="shared" si="19"/>
        <v>290</v>
      </c>
      <c r="L48" s="44">
        <f t="shared" si="19"/>
        <v>306</v>
      </c>
      <c r="M48" s="44">
        <f t="shared" si="19"/>
        <v>290</v>
      </c>
      <c r="N48" s="44">
        <f t="shared" si="19"/>
        <v>290</v>
      </c>
      <c r="O48" s="44">
        <f t="shared" si="19"/>
        <v>290</v>
      </c>
    </row>
    <row r="49" spans="5:15" ht="12.75">
      <c r="E49" s="44">
        <f aca="true" t="shared" si="20" ref="E49:O49">SUM(E35:F36)</f>
        <v>290</v>
      </c>
      <c r="F49" s="44">
        <f t="shared" si="20"/>
        <v>290</v>
      </c>
      <c r="G49" s="44">
        <f t="shared" si="20"/>
        <v>290</v>
      </c>
      <c r="H49" s="79">
        <f t="shared" si="20"/>
        <v>290</v>
      </c>
      <c r="I49" s="44">
        <f t="shared" si="20"/>
        <v>290</v>
      </c>
      <c r="J49" s="44">
        <f t="shared" si="20"/>
        <v>290</v>
      </c>
      <c r="K49" s="44">
        <f t="shared" si="20"/>
        <v>290</v>
      </c>
      <c r="L49" s="79">
        <f t="shared" si="20"/>
        <v>290</v>
      </c>
      <c r="M49" s="44">
        <f t="shared" si="20"/>
        <v>290</v>
      </c>
      <c r="N49" s="44">
        <f t="shared" si="20"/>
        <v>290</v>
      </c>
      <c r="O49" s="44">
        <f t="shared" si="20"/>
        <v>290</v>
      </c>
    </row>
    <row r="50" spans="5:15" ht="12.75">
      <c r="E50" s="44">
        <f aca="true" t="shared" si="21" ref="E50:O50">SUM(E36:F37)</f>
        <v>290</v>
      </c>
      <c r="F50" s="44">
        <f t="shared" si="21"/>
        <v>290</v>
      </c>
      <c r="G50" s="44">
        <f t="shared" si="21"/>
        <v>290</v>
      </c>
      <c r="H50" s="44">
        <f t="shared" si="21"/>
        <v>274</v>
      </c>
      <c r="I50" s="44">
        <f t="shared" si="21"/>
        <v>290</v>
      </c>
      <c r="J50" s="44">
        <f t="shared" si="21"/>
        <v>290</v>
      </c>
      <c r="K50" s="44">
        <f t="shared" si="21"/>
        <v>290</v>
      </c>
      <c r="L50" s="44">
        <f t="shared" si="21"/>
        <v>274</v>
      </c>
      <c r="M50" s="44">
        <f t="shared" si="21"/>
        <v>290</v>
      </c>
      <c r="N50" s="44">
        <f t="shared" si="21"/>
        <v>290</v>
      </c>
      <c r="O50" s="44">
        <f t="shared" si="21"/>
        <v>290</v>
      </c>
    </row>
    <row r="53" spans="5:16" ht="12.75">
      <c r="E53" s="44">
        <f aca="true" t="shared" si="22" ref="E53:P53">SUM(E57:E60)</f>
        <v>322</v>
      </c>
      <c r="F53" s="44">
        <f t="shared" si="22"/>
        <v>258</v>
      </c>
      <c r="G53" s="44">
        <f t="shared" si="22"/>
        <v>258</v>
      </c>
      <c r="H53" s="44">
        <f t="shared" si="22"/>
        <v>322</v>
      </c>
      <c r="I53" s="44">
        <f t="shared" si="22"/>
        <v>290</v>
      </c>
      <c r="J53" s="44">
        <f t="shared" si="22"/>
        <v>290</v>
      </c>
      <c r="K53" s="44">
        <f t="shared" si="22"/>
        <v>290</v>
      </c>
      <c r="L53" s="44">
        <f t="shared" si="22"/>
        <v>290</v>
      </c>
      <c r="M53" s="44">
        <f t="shared" si="22"/>
        <v>258</v>
      </c>
      <c r="N53" s="44">
        <f t="shared" si="22"/>
        <v>322</v>
      </c>
      <c r="O53" s="44">
        <f t="shared" si="22"/>
        <v>322</v>
      </c>
      <c r="P53" s="44">
        <f t="shared" si="22"/>
        <v>258</v>
      </c>
    </row>
    <row r="54" spans="2:19" ht="12.75">
      <c r="B54">
        <f>+E57+F58+G59+H60</f>
        <v>290</v>
      </c>
      <c r="E54" s="44">
        <f aca="true" t="shared" si="23" ref="E54:P54">SUM(E61:E64)</f>
        <v>322</v>
      </c>
      <c r="F54" s="44">
        <f t="shared" si="23"/>
        <v>258</v>
      </c>
      <c r="G54" s="44">
        <f t="shared" si="23"/>
        <v>258</v>
      </c>
      <c r="H54" s="44">
        <f t="shared" si="23"/>
        <v>322</v>
      </c>
      <c r="I54" s="44">
        <f t="shared" si="23"/>
        <v>290</v>
      </c>
      <c r="J54" s="44">
        <f t="shared" si="23"/>
        <v>290</v>
      </c>
      <c r="K54" s="44">
        <f t="shared" si="23"/>
        <v>290</v>
      </c>
      <c r="L54" s="44">
        <f t="shared" si="23"/>
        <v>290</v>
      </c>
      <c r="M54" s="44">
        <f t="shared" si="23"/>
        <v>258</v>
      </c>
      <c r="N54" s="44">
        <f t="shared" si="23"/>
        <v>322</v>
      </c>
      <c r="O54" s="44">
        <f t="shared" si="23"/>
        <v>322</v>
      </c>
      <c r="P54" s="44">
        <f t="shared" si="23"/>
        <v>258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24" ref="E55:P55">SUM(E65:E68)</f>
        <v>322</v>
      </c>
      <c r="F55" s="44">
        <f t="shared" si="24"/>
        <v>258</v>
      </c>
      <c r="G55" s="44">
        <f t="shared" si="24"/>
        <v>258</v>
      </c>
      <c r="H55" s="44">
        <f t="shared" si="24"/>
        <v>322</v>
      </c>
      <c r="I55" s="44">
        <f t="shared" si="24"/>
        <v>290</v>
      </c>
      <c r="J55" s="44">
        <f t="shared" si="24"/>
        <v>290</v>
      </c>
      <c r="K55" s="44">
        <f t="shared" si="24"/>
        <v>290</v>
      </c>
      <c r="L55" s="44">
        <f t="shared" si="24"/>
        <v>290</v>
      </c>
      <c r="M55" s="44">
        <f t="shared" si="24"/>
        <v>258</v>
      </c>
      <c r="N55" s="44">
        <f t="shared" si="24"/>
        <v>322</v>
      </c>
      <c r="O55" s="44">
        <f t="shared" si="24"/>
        <v>322</v>
      </c>
      <c r="P55" s="44">
        <f t="shared" si="24"/>
        <v>258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M26</f>
        <v>23</v>
      </c>
      <c r="F57" s="37">
        <f>N26</f>
        <v>124</v>
      </c>
      <c r="G57" s="37">
        <f>G26</f>
        <v>1</v>
      </c>
      <c r="H57" s="38">
        <f aca="true" t="shared" si="25" ref="H57:L58">H26</f>
        <v>142</v>
      </c>
      <c r="I57" s="45">
        <f>I26</f>
        <v>15</v>
      </c>
      <c r="J57" s="37">
        <f>J26</f>
        <v>132</v>
      </c>
      <c r="K57" s="37">
        <f>K26</f>
        <v>9</v>
      </c>
      <c r="L57" s="38">
        <f>L26</f>
        <v>134</v>
      </c>
      <c r="M57" s="45">
        <f>E26</f>
        <v>7</v>
      </c>
      <c r="N57" s="37">
        <f>F26</f>
        <v>140</v>
      </c>
      <c r="O57" s="37">
        <f>O26</f>
        <v>17</v>
      </c>
      <c r="P57" s="38">
        <f>P26</f>
        <v>126</v>
      </c>
    </row>
    <row r="58" spans="1:19" ht="12.75">
      <c r="A58">
        <f aca="true" t="shared" si="26" ref="A58:A68">SUM(E58:H58)</f>
        <v>290</v>
      </c>
      <c r="B58">
        <f aca="true" t="shared" si="27" ref="B58:B68">SUM(I58:L58)</f>
        <v>290</v>
      </c>
      <c r="C58">
        <f aca="true" t="shared" si="28" ref="C58:C68">SUM(M58:P58)</f>
        <v>290</v>
      </c>
      <c r="E58" s="39">
        <f>M27</f>
        <v>18</v>
      </c>
      <c r="F58" s="40">
        <f>N27</f>
        <v>125</v>
      </c>
      <c r="G58" s="40">
        <f>G27</f>
        <v>8</v>
      </c>
      <c r="H58" s="41">
        <f t="shared" si="25"/>
        <v>139</v>
      </c>
      <c r="I58" s="39">
        <f t="shared" si="25"/>
        <v>10</v>
      </c>
      <c r="J58" s="40">
        <f t="shared" si="25"/>
        <v>133</v>
      </c>
      <c r="K58" s="40">
        <f t="shared" si="25"/>
        <v>16</v>
      </c>
      <c r="L58" s="41">
        <f t="shared" si="25"/>
        <v>131</v>
      </c>
      <c r="M58" s="39">
        <f>E27</f>
        <v>2</v>
      </c>
      <c r="N58" s="40">
        <f>F27</f>
        <v>141</v>
      </c>
      <c r="O58" s="40">
        <f>O27</f>
        <v>24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26"/>
        <v>290</v>
      </c>
      <c r="B59">
        <f t="shared" si="27"/>
        <v>290</v>
      </c>
      <c r="C59">
        <f t="shared" si="28"/>
        <v>290</v>
      </c>
      <c r="E59" s="39">
        <f>E28</f>
        <v>144</v>
      </c>
      <c r="F59" s="40">
        <f>F28</f>
        <v>3</v>
      </c>
      <c r="G59" s="40">
        <f>O28</f>
        <v>122</v>
      </c>
      <c r="H59" s="41">
        <f>P28</f>
        <v>21</v>
      </c>
      <c r="I59" s="39">
        <f aca="true" t="shared" si="29" ref="I59:N60">I28</f>
        <v>136</v>
      </c>
      <c r="J59" s="40">
        <f t="shared" si="29"/>
        <v>11</v>
      </c>
      <c r="K59" s="40">
        <f t="shared" si="29"/>
        <v>130</v>
      </c>
      <c r="L59" s="41">
        <f t="shared" si="29"/>
        <v>13</v>
      </c>
      <c r="M59" s="39">
        <f t="shared" si="29"/>
        <v>128</v>
      </c>
      <c r="N59" s="40">
        <f t="shared" si="29"/>
        <v>19</v>
      </c>
      <c r="O59" s="40">
        <f>G28</f>
        <v>138</v>
      </c>
      <c r="P59" s="41">
        <f>H28</f>
        <v>5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26"/>
        <v>290</v>
      </c>
      <c r="B60">
        <f t="shared" si="27"/>
        <v>290</v>
      </c>
      <c r="C60">
        <f t="shared" si="28"/>
        <v>290</v>
      </c>
      <c r="E60" s="42">
        <f>E29</f>
        <v>137</v>
      </c>
      <c r="F60" s="43">
        <f>F29</f>
        <v>6</v>
      </c>
      <c r="G60" s="43">
        <f>O29</f>
        <v>127</v>
      </c>
      <c r="H60" s="46">
        <f>P29</f>
        <v>20</v>
      </c>
      <c r="I60" s="42">
        <f t="shared" si="29"/>
        <v>129</v>
      </c>
      <c r="J60" s="43">
        <f t="shared" si="29"/>
        <v>14</v>
      </c>
      <c r="K60" s="43">
        <f t="shared" si="29"/>
        <v>135</v>
      </c>
      <c r="L60" s="46">
        <f t="shared" si="29"/>
        <v>12</v>
      </c>
      <c r="M60" s="42">
        <f t="shared" si="29"/>
        <v>121</v>
      </c>
      <c r="N60" s="43">
        <f t="shared" si="29"/>
        <v>22</v>
      </c>
      <c r="O60" s="43">
        <f>G29</f>
        <v>143</v>
      </c>
      <c r="P60" s="46">
        <f>H29</f>
        <v>4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26"/>
        <v>290</v>
      </c>
      <c r="B61">
        <f t="shared" si="27"/>
        <v>290</v>
      </c>
      <c r="C61">
        <f t="shared" si="28"/>
        <v>290</v>
      </c>
      <c r="E61" s="45">
        <f>M30</f>
        <v>47</v>
      </c>
      <c r="F61" s="37">
        <f>N30</f>
        <v>100</v>
      </c>
      <c r="G61" s="37">
        <f aca="true" t="shared" si="30" ref="G61:L61">G30</f>
        <v>25</v>
      </c>
      <c r="H61" s="38">
        <f t="shared" si="30"/>
        <v>118</v>
      </c>
      <c r="I61" s="45">
        <f t="shared" si="30"/>
        <v>39</v>
      </c>
      <c r="J61" s="37">
        <f t="shared" si="30"/>
        <v>108</v>
      </c>
      <c r="K61" s="37">
        <f t="shared" si="30"/>
        <v>33</v>
      </c>
      <c r="L61" s="38">
        <f t="shared" si="30"/>
        <v>110</v>
      </c>
      <c r="M61" s="45">
        <f>E30</f>
        <v>31</v>
      </c>
      <c r="N61" s="37">
        <f>F30</f>
        <v>116</v>
      </c>
      <c r="O61" s="37">
        <f>O30</f>
        <v>41</v>
      </c>
      <c r="P61" s="38">
        <f>P30</f>
        <v>102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26"/>
        <v>290</v>
      </c>
      <c r="B62">
        <f t="shared" si="27"/>
        <v>290</v>
      </c>
      <c r="C62">
        <f t="shared" si="28"/>
        <v>290</v>
      </c>
      <c r="E62" s="39">
        <f>M31</f>
        <v>42</v>
      </c>
      <c r="F62" s="40">
        <f>N31</f>
        <v>101</v>
      </c>
      <c r="G62" s="40">
        <f aca="true" t="shared" si="31" ref="G62:L62">G31</f>
        <v>32</v>
      </c>
      <c r="H62" s="41">
        <f t="shared" si="31"/>
        <v>115</v>
      </c>
      <c r="I62" s="39">
        <f t="shared" si="31"/>
        <v>34</v>
      </c>
      <c r="J62" s="40">
        <f t="shared" si="31"/>
        <v>109</v>
      </c>
      <c r="K62" s="40">
        <f t="shared" si="31"/>
        <v>40</v>
      </c>
      <c r="L62" s="41">
        <f t="shared" si="31"/>
        <v>107</v>
      </c>
      <c r="M62" s="39">
        <f>E31</f>
        <v>26</v>
      </c>
      <c r="N62" s="40">
        <f>F31</f>
        <v>117</v>
      </c>
      <c r="O62" s="40">
        <f>O31</f>
        <v>48</v>
      </c>
      <c r="P62" s="41">
        <f>P31</f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26"/>
        <v>290</v>
      </c>
      <c r="B63">
        <f t="shared" si="27"/>
        <v>290</v>
      </c>
      <c r="C63">
        <f t="shared" si="28"/>
        <v>290</v>
      </c>
      <c r="E63" s="39">
        <f>E32</f>
        <v>120</v>
      </c>
      <c r="F63" s="40">
        <f>F32</f>
        <v>27</v>
      </c>
      <c r="G63" s="40">
        <f>O32</f>
        <v>98</v>
      </c>
      <c r="H63" s="41">
        <f>P32</f>
        <v>45</v>
      </c>
      <c r="I63" s="39">
        <f aca="true" t="shared" si="32" ref="I63:N63">I32</f>
        <v>112</v>
      </c>
      <c r="J63" s="40">
        <f t="shared" si="32"/>
        <v>35</v>
      </c>
      <c r="K63" s="40">
        <f t="shared" si="32"/>
        <v>106</v>
      </c>
      <c r="L63" s="41">
        <f t="shared" si="32"/>
        <v>37</v>
      </c>
      <c r="M63" s="39">
        <f t="shared" si="32"/>
        <v>104</v>
      </c>
      <c r="N63" s="40">
        <f t="shared" si="32"/>
        <v>43</v>
      </c>
      <c r="O63" s="40">
        <f>G32</f>
        <v>114</v>
      </c>
      <c r="P63" s="41">
        <f>H32</f>
        <v>29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26"/>
        <v>290</v>
      </c>
      <c r="B64">
        <f t="shared" si="27"/>
        <v>290</v>
      </c>
      <c r="C64">
        <f t="shared" si="28"/>
        <v>290</v>
      </c>
      <c r="E64" s="42">
        <f>E33</f>
        <v>113</v>
      </c>
      <c r="F64" s="43">
        <f>F33</f>
        <v>30</v>
      </c>
      <c r="G64" s="43">
        <f>O33</f>
        <v>103</v>
      </c>
      <c r="H64" s="46">
        <f>P33</f>
        <v>44</v>
      </c>
      <c r="I64" s="42">
        <f aca="true" t="shared" si="33" ref="I64:N64">I33</f>
        <v>105</v>
      </c>
      <c r="J64" s="43">
        <f t="shared" si="33"/>
        <v>38</v>
      </c>
      <c r="K64" s="43">
        <f t="shared" si="33"/>
        <v>111</v>
      </c>
      <c r="L64" s="46">
        <f t="shared" si="33"/>
        <v>36</v>
      </c>
      <c r="M64" s="42">
        <f t="shared" si="33"/>
        <v>97</v>
      </c>
      <c r="N64" s="43">
        <f t="shared" si="33"/>
        <v>46</v>
      </c>
      <c r="O64" s="43">
        <f>G33</f>
        <v>119</v>
      </c>
      <c r="P64" s="46">
        <f>H33</f>
        <v>28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26"/>
        <v>290</v>
      </c>
      <c r="B65">
        <f t="shared" si="27"/>
        <v>290</v>
      </c>
      <c r="C65">
        <f t="shared" si="28"/>
        <v>290</v>
      </c>
      <c r="E65" s="45">
        <f>M34</f>
        <v>71</v>
      </c>
      <c r="F65" s="37">
        <f>N34</f>
        <v>76</v>
      </c>
      <c r="G65" s="37">
        <f aca="true" t="shared" si="34" ref="G65:L65">G34</f>
        <v>49</v>
      </c>
      <c r="H65" s="38">
        <f t="shared" si="34"/>
        <v>94</v>
      </c>
      <c r="I65" s="45">
        <f t="shared" si="34"/>
        <v>63</v>
      </c>
      <c r="J65" s="37">
        <f t="shared" si="34"/>
        <v>84</v>
      </c>
      <c r="K65" s="37">
        <f t="shared" si="34"/>
        <v>57</v>
      </c>
      <c r="L65" s="38">
        <f t="shared" si="34"/>
        <v>86</v>
      </c>
      <c r="M65" s="45">
        <f>E34</f>
        <v>55</v>
      </c>
      <c r="N65" s="37">
        <f>F34</f>
        <v>92</v>
      </c>
      <c r="O65" s="37">
        <f>O34</f>
        <v>65</v>
      </c>
      <c r="P65" s="38">
        <f>P34</f>
        <v>78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26"/>
        <v>290</v>
      </c>
      <c r="B66">
        <f t="shared" si="27"/>
        <v>290</v>
      </c>
      <c r="C66">
        <f t="shared" si="28"/>
        <v>290</v>
      </c>
      <c r="E66" s="39">
        <f>M35</f>
        <v>66</v>
      </c>
      <c r="F66" s="40">
        <f>N35</f>
        <v>77</v>
      </c>
      <c r="G66" s="40">
        <f aca="true" t="shared" si="35" ref="G66:L66">G35</f>
        <v>56</v>
      </c>
      <c r="H66" s="41">
        <f t="shared" si="35"/>
        <v>91</v>
      </c>
      <c r="I66" s="39">
        <f t="shared" si="35"/>
        <v>58</v>
      </c>
      <c r="J66" s="40">
        <f t="shared" si="35"/>
        <v>85</v>
      </c>
      <c r="K66" s="40">
        <f t="shared" si="35"/>
        <v>64</v>
      </c>
      <c r="L66" s="41">
        <f t="shared" si="35"/>
        <v>83</v>
      </c>
      <c r="M66" s="39">
        <f>E35</f>
        <v>50</v>
      </c>
      <c r="N66" s="40">
        <f>F35</f>
        <v>93</v>
      </c>
      <c r="O66" s="40">
        <f>O35</f>
        <v>72</v>
      </c>
      <c r="P66" s="41">
        <f>P35</f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26"/>
        <v>290</v>
      </c>
      <c r="B67">
        <f t="shared" si="27"/>
        <v>290</v>
      </c>
      <c r="C67">
        <f t="shared" si="28"/>
        <v>290</v>
      </c>
      <c r="E67" s="39">
        <f>E36</f>
        <v>96</v>
      </c>
      <c r="F67" s="40">
        <f>F36</f>
        <v>51</v>
      </c>
      <c r="G67" s="40">
        <f>O36</f>
        <v>74</v>
      </c>
      <c r="H67" s="41">
        <f>P36</f>
        <v>69</v>
      </c>
      <c r="I67" s="39">
        <f aca="true" t="shared" si="36" ref="I67:N67">I36</f>
        <v>88</v>
      </c>
      <c r="J67" s="40">
        <f t="shared" si="36"/>
        <v>59</v>
      </c>
      <c r="K67" s="40">
        <f t="shared" si="36"/>
        <v>82</v>
      </c>
      <c r="L67" s="41">
        <f t="shared" si="36"/>
        <v>61</v>
      </c>
      <c r="M67" s="39">
        <f t="shared" si="36"/>
        <v>80</v>
      </c>
      <c r="N67" s="40">
        <f t="shared" si="36"/>
        <v>67</v>
      </c>
      <c r="O67" s="40">
        <f>G36</f>
        <v>90</v>
      </c>
      <c r="P67" s="41">
        <f>H36</f>
        <v>53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26"/>
        <v>290</v>
      </c>
      <c r="B68">
        <f t="shared" si="27"/>
        <v>290</v>
      </c>
      <c r="C68">
        <f t="shared" si="28"/>
        <v>290</v>
      </c>
      <c r="E68" s="42">
        <f>E37</f>
        <v>89</v>
      </c>
      <c r="F68" s="43">
        <f>F37</f>
        <v>54</v>
      </c>
      <c r="G68" s="43">
        <f>O37</f>
        <v>79</v>
      </c>
      <c r="H68" s="46">
        <f>P37</f>
        <v>68</v>
      </c>
      <c r="I68" s="42">
        <f aca="true" t="shared" si="37" ref="I68:N68">I37</f>
        <v>81</v>
      </c>
      <c r="J68" s="43">
        <f t="shared" si="37"/>
        <v>62</v>
      </c>
      <c r="K68" s="43">
        <f t="shared" si="37"/>
        <v>87</v>
      </c>
      <c r="L68" s="46">
        <f t="shared" si="37"/>
        <v>60</v>
      </c>
      <c r="M68" s="42">
        <f t="shared" si="37"/>
        <v>73</v>
      </c>
      <c r="N68" s="43">
        <f t="shared" si="37"/>
        <v>70</v>
      </c>
      <c r="O68" s="43">
        <f>G37</f>
        <v>95</v>
      </c>
      <c r="P68" s="46">
        <f>H37</f>
        <v>52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38" ref="F71:O71">SUM(F57:G58)</f>
        <v>258</v>
      </c>
      <c r="G71" s="44">
        <f t="shared" si="38"/>
        <v>290</v>
      </c>
      <c r="H71" s="44">
        <f t="shared" si="38"/>
        <v>306</v>
      </c>
      <c r="I71" s="44">
        <f t="shared" si="38"/>
        <v>290</v>
      </c>
      <c r="J71" s="44">
        <f t="shared" si="38"/>
        <v>290</v>
      </c>
      <c r="K71" s="44">
        <f t="shared" si="38"/>
        <v>290</v>
      </c>
      <c r="L71" s="44">
        <f t="shared" si="38"/>
        <v>274</v>
      </c>
      <c r="M71" s="44">
        <f t="shared" si="38"/>
        <v>290</v>
      </c>
      <c r="N71" s="44">
        <f t="shared" si="38"/>
        <v>322</v>
      </c>
      <c r="O71" s="44">
        <f t="shared" si="38"/>
        <v>290</v>
      </c>
    </row>
    <row r="72" spans="5:15" ht="12.75">
      <c r="E72" s="44">
        <f aca="true" t="shared" si="39" ref="E72:O81">SUM(E58:F59)</f>
        <v>290</v>
      </c>
      <c r="F72" s="44">
        <f t="shared" si="39"/>
        <v>258</v>
      </c>
      <c r="G72" s="44">
        <f t="shared" si="39"/>
        <v>290</v>
      </c>
      <c r="H72" s="44">
        <f t="shared" si="39"/>
        <v>306</v>
      </c>
      <c r="I72" s="44">
        <f t="shared" si="39"/>
        <v>290</v>
      </c>
      <c r="J72" s="44">
        <f t="shared" si="39"/>
        <v>290</v>
      </c>
      <c r="K72" s="44">
        <f t="shared" si="39"/>
        <v>290</v>
      </c>
      <c r="L72" s="44">
        <f t="shared" si="39"/>
        <v>274</v>
      </c>
      <c r="M72" s="44">
        <f t="shared" si="39"/>
        <v>290</v>
      </c>
      <c r="N72" s="44">
        <f t="shared" si="39"/>
        <v>322</v>
      </c>
      <c r="O72" s="44">
        <f t="shared" si="39"/>
        <v>290</v>
      </c>
    </row>
    <row r="73" spans="5:15" ht="12.75">
      <c r="E73" s="44">
        <f t="shared" si="39"/>
        <v>290</v>
      </c>
      <c r="F73" s="44">
        <f t="shared" si="39"/>
        <v>258</v>
      </c>
      <c r="G73" s="44">
        <f t="shared" si="39"/>
        <v>290</v>
      </c>
      <c r="H73" s="44">
        <f t="shared" si="39"/>
        <v>306</v>
      </c>
      <c r="I73" s="44">
        <f t="shared" si="39"/>
        <v>290</v>
      </c>
      <c r="J73" s="44">
        <f t="shared" si="39"/>
        <v>290</v>
      </c>
      <c r="K73" s="44">
        <f t="shared" si="39"/>
        <v>290</v>
      </c>
      <c r="L73" s="44">
        <f t="shared" si="39"/>
        <v>274</v>
      </c>
      <c r="M73" s="44">
        <f t="shared" si="39"/>
        <v>290</v>
      </c>
      <c r="N73" s="44">
        <f t="shared" si="39"/>
        <v>322</v>
      </c>
      <c r="O73" s="44">
        <f t="shared" si="39"/>
        <v>290</v>
      </c>
    </row>
    <row r="74" spans="5:15" ht="12.75">
      <c r="E74" s="44">
        <f t="shared" si="39"/>
        <v>290</v>
      </c>
      <c r="F74" s="44">
        <f t="shared" si="39"/>
        <v>258</v>
      </c>
      <c r="G74" s="44">
        <f t="shared" si="39"/>
        <v>290</v>
      </c>
      <c r="H74" s="44">
        <f t="shared" si="39"/>
        <v>306</v>
      </c>
      <c r="I74" s="44">
        <f t="shared" si="39"/>
        <v>290</v>
      </c>
      <c r="J74" s="44">
        <f t="shared" si="39"/>
        <v>290</v>
      </c>
      <c r="K74" s="44">
        <f t="shared" si="39"/>
        <v>290</v>
      </c>
      <c r="L74" s="44">
        <f t="shared" si="39"/>
        <v>274</v>
      </c>
      <c r="M74" s="44">
        <f t="shared" si="39"/>
        <v>290</v>
      </c>
      <c r="N74" s="44">
        <f t="shared" si="39"/>
        <v>322</v>
      </c>
      <c r="O74" s="44">
        <f t="shared" si="39"/>
        <v>290</v>
      </c>
    </row>
    <row r="75" spans="5:15" ht="12.75">
      <c r="E75" s="44">
        <f t="shared" si="39"/>
        <v>290</v>
      </c>
      <c r="F75" s="44">
        <f t="shared" si="39"/>
        <v>258</v>
      </c>
      <c r="G75" s="44">
        <f t="shared" si="39"/>
        <v>290</v>
      </c>
      <c r="H75" s="44">
        <f t="shared" si="39"/>
        <v>306</v>
      </c>
      <c r="I75" s="44">
        <f t="shared" si="39"/>
        <v>290</v>
      </c>
      <c r="J75" s="44">
        <f t="shared" si="39"/>
        <v>290</v>
      </c>
      <c r="K75" s="44">
        <f t="shared" si="39"/>
        <v>290</v>
      </c>
      <c r="L75" s="44">
        <f t="shared" si="39"/>
        <v>274</v>
      </c>
      <c r="M75" s="44">
        <f t="shared" si="39"/>
        <v>290</v>
      </c>
      <c r="N75" s="44">
        <f t="shared" si="39"/>
        <v>322</v>
      </c>
      <c r="O75" s="44">
        <f t="shared" si="39"/>
        <v>290</v>
      </c>
    </row>
    <row r="76" spans="5:15" ht="12.75">
      <c r="E76" s="44">
        <f t="shared" si="39"/>
        <v>290</v>
      </c>
      <c r="F76" s="44">
        <f t="shared" si="39"/>
        <v>258</v>
      </c>
      <c r="G76" s="44">
        <f t="shared" si="39"/>
        <v>290</v>
      </c>
      <c r="H76" s="44">
        <f t="shared" si="39"/>
        <v>306</v>
      </c>
      <c r="I76" s="44">
        <f t="shared" si="39"/>
        <v>290</v>
      </c>
      <c r="J76" s="44">
        <f t="shared" si="39"/>
        <v>290</v>
      </c>
      <c r="K76" s="44">
        <f t="shared" si="39"/>
        <v>290</v>
      </c>
      <c r="L76" s="44">
        <f t="shared" si="39"/>
        <v>274</v>
      </c>
      <c r="M76" s="44">
        <f t="shared" si="39"/>
        <v>290</v>
      </c>
      <c r="N76" s="44">
        <f t="shared" si="39"/>
        <v>322</v>
      </c>
      <c r="O76" s="44">
        <f t="shared" si="39"/>
        <v>290</v>
      </c>
    </row>
    <row r="77" spans="5:15" ht="12.75">
      <c r="E77" s="44">
        <f t="shared" si="39"/>
        <v>290</v>
      </c>
      <c r="F77" s="44">
        <f t="shared" si="39"/>
        <v>258</v>
      </c>
      <c r="G77" s="44">
        <f t="shared" si="39"/>
        <v>290</v>
      </c>
      <c r="H77" s="44">
        <f t="shared" si="39"/>
        <v>306</v>
      </c>
      <c r="I77" s="44">
        <f t="shared" si="39"/>
        <v>290</v>
      </c>
      <c r="J77" s="44">
        <f t="shared" si="39"/>
        <v>290</v>
      </c>
      <c r="K77" s="44">
        <f t="shared" si="39"/>
        <v>290</v>
      </c>
      <c r="L77" s="44">
        <f t="shared" si="39"/>
        <v>274</v>
      </c>
      <c r="M77" s="44">
        <f t="shared" si="39"/>
        <v>290</v>
      </c>
      <c r="N77" s="44">
        <f t="shared" si="39"/>
        <v>322</v>
      </c>
      <c r="O77" s="44">
        <f t="shared" si="39"/>
        <v>290</v>
      </c>
    </row>
    <row r="78" spans="5:15" ht="12.75">
      <c r="E78" s="44">
        <f t="shared" si="39"/>
        <v>290</v>
      </c>
      <c r="F78" s="44">
        <f t="shared" si="39"/>
        <v>258</v>
      </c>
      <c r="G78" s="44">
        <f t="shared" si="39"/>
        <v>290</v>
      </c>
      <c r="H78" s="44">
        <f t="shared" si="39"/>
        <v>306</v>
      </c>
      <c r="I78" s="44">
        <f t="shared" si="39"/>
        <v>290</v>
      </c>
      <c r="J78" s="44">
        <f t="shared" si="39"/>
        <v>290</v>
      </c>
      <c r="K78" s="44">
        <f t="shared" si="39"/>
        <v>290</v>
      </c>
      <c r="L78" s="44">
        <f t="shared" si="39"/>
        <v>274</v>
      </c>
      <c r="M78" s="44">
        <f t="shared" si="39"/>
        <v>290</v>
      </c>
      <c r="N78" s="44">
        <f t="shared" si="39"/>
        <v>322</v>
      </c>
      <c r="O78" s="44">
        <f t="shared" si="39"/>
        <v>290</v>
      </c>
    </row>
    <row r="79" spans="5:15" ht="12.75">
      <c r="E79" s="44">
        <f t="shared" si="39"/>
        <v>290</v>
      </c>
      <c r="F79" s="44">
        <f t="shared" si="39"/>
        <v>258</v>
      </c>
      <c r="G79" s="44">
        <f t="shared" si="39"/>
        <v>290</v>
      </c>
      <c r="H79" s="44">
        <f t="shared" si="39"/>
        <v>306</v>
      </c>
      <c r="I79" s="44">
        <f t="shared" si="39"/>
        <v>290</v>
      </c>
      <c r="J79" s="44">
        <f t="shared" si="39"/>
        <v>290</v>
      </c>
      <c r="K79" s="44">
        <f t="shared" si="39"/>
        <v>290</v>
      </c>
      <c r="L79" s="44">
        <f t="shared" si="39"/>
        <v>274</v>
      </c>
      <c r="M79" s="44">
        <f t="shared" si="39"/>
        <v>290</v>
      </c>
      <c r="N79" s="44">
        <f t="shared" si="39"/>
        <v>322</v>
      </c>
      <c r="O79" s="44">
        <f t="shared" si="39"/>
        <v>290</v>
      </c>
    </row>
    <row r="80" spans="5:15" ht="12.75">
      <c r="E80" s="44">
        <f t="shared" si="39"/>
        <v>290</v>
      </c>
      <c r="F80" s="44">
        <f t="shared" si="39"/>
        <v>258</v>
      </c>
      <c r="G80" s="44">
        <f t="shared" si="39"/>
        <v>290</v>
      </c>
      <c r="H80" s="44">
        <f t="shared" si="39"/>
        <v>306</v>
      </c>
      <c r="I80" s="44">
        <f t="shared" si="39"/>
        <v>290</v>
      </c>
      <c r="J80" s="44">
        <f t="shared" si="39"/>
        <v>290</v>
      </c>
      <c r="K80" s="44">
        <f t="shared" si="39"/>
        <v>290</v>
      </c>
      <c r="L80" s="44">
        <f t="shared" si="39"/>
        <v>274</v>
      </c>
      <c r="M80" s="44">
        <f t="shared" si="39"/>
        <v>290</v>
      </c>
      <c r="N80" s="44">
        <f t="shared" si="39"/>
        <v>322</v>
      </c>
      <c r="O80" s="44">
        <f t="shared" si="39"/>
        <v>290</v>
      </c>
    </row>
    <row r="81" spans="5:15" ht="12.75">
      <c r="E81" s="44">
        <f t="shared" si="39"/>
        <v>290</v>
      </c>
      <c r="F81" s="44">
        <f t="shared" si="39"/>
        <v>258</v>
      </c>
      <c r="G81" s="44">
        <f t="shared" si="39"/>
        <v>290</v>
      </c>
      <c r="H81" s="44">
        <f t="shared" si="39"/>
        <v>306</v>
      </c>
      <c r="I81" s="44">
        <f t="shared" si="39"/>
        <v>290</v>
      </c>
      <c r="J81" s="44">
        <f t="shared" si="39"/>
        <v>290</v>
      </c>
      <c r="K81" s="44">
        <f t="shared" si="39"/>
        <v>290</v>
      </c>
      <c r="L81" s="44">
        <f t="shared" si="39"/>
        <v>274</v>
      </c>
      <c r="M81" s="44">
        <f t="shared" si="39"/>
        <v>290</v>
      </c>
      <c r="N81" s="44">
        <f t="shared" si="39"/>
        <v>322</v>
      </c>
      <c r="O81" s="44">
        <f t="shared" si="39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40" ref="F84:P84">E84+1</f>
        <v>2</v>
      </c>
      <c r="G84">
        <f t="shared" si="40"/>
        <v>3</v>
      </c>
      <c r="H84">
        <f t="shared" si="40"/>
        <v>4</v>
      </c>
      <c r="I84">
        <f t="shared" si="40"/>
        <v>5</v>
      </c>
      <c r="J84">
        <f t="shared" si="40"/>
        <v>6</v>
      </c>
      <c r="K84">
        <f t="shared" si="40"/>
        <v>7</v>
      </c>
      <c r="L84">
        <f t="shared" si="40"/>
        <v>8</v>
      </c>
      <c r="M84">
        <f t="shared" si="40"/>
        <v>9</v>
      </c>
      <c r="N84">
        <f t="shared" si="40"/>
        <v>10</v>
      </c>
      <c r="O84">
        <f t="shared" si="40"/>
        <v>11</v>
      </c>
      <c r="P84">
        <f t="shared" si="40"/>
        <v>12</v>
      </c>
    </row>
    <row r="85" spans="5:16" ht="12.75">
      <c r="E85">
        <f>E84+12</f>
        <v>13</v>
      </c>
      <c r="F85">
        <f aca="true" t="shared" si="41" ref="F85:P95">F84+12</f>
        <v>14</v>
      </c>
      <c r="G85">
        <f t="shared" si="41"/>
        <v>15</v>
      </c>
      <c r="H85">
        <f t="shared" si="41"/>
        <v>16</v>
      </c>
      <c r="I85">
        <f t="shared" si="41"/>
        <v>17</v>
      </c>
      <c r="J85">
        <f t="shared" si="41"/>
        <v>18</v>
      </c>
      <c r="K85">
        <f t="shared" si="41"/>
        <v>19</v>
      </c>
      <c r="L85">
        <f t="shared" si="41"/>
        <v>20</v>
      </c>
      <c r="M85">
        <f t="shared" si="41"/>
        <v>21</v>
      </c>
      <c r="N85">
        <f t="shared" si="41"/>
        <v>22</v>
      </c>
      <c r="O85">
        <f t="shared" si="41"/>
        <v>23</v>
      </c>
      <c r="P85">
        <f t="shared" si="41"/>
        <v>24</v>
      </c>
    </row>
    <row r="86" spans="5:16" ht="12.75">
      <c r="E86">
        <f aca="true" t="shared" si="42" ref="E86:E95">E85+12</f>
        <v>25</v>
      </c>
      <c r="F86">
        <f t="shared" si="41"/>
        <v>26</v>
      </c>
      <c r="G86">
        <f t="shared" si="41"/>
        <v>27</v>
      </c>
      <c r="H86">
        <f t="shared" si="41"/>
        <v>28</v>
      </c>
      <c r="I86">
        <f t="shared" si="41"/>
        <v>29</v>
      </c>
      <c r="J86">
        <f t="shared" si="41"/>
        <v>30</v>
      </c>
      <c r="K86">
        <f t="shared" si="41"/>
        <v>31</v>
      </c>
      <c r="L86">
        <f t="shared" si="41"/>
        <v>32</v>
      </c>
      <c r="M86">
        <f t="shared" si="41"/>
        <v>33</v>
      </c>
      <c r="N86">
        <f t="shared" si="41"/>
        <v>34</v>
      </c>
      <c r="O86">
        <f t="shared" si="41"/>
        <v>35</v>
      </c>
      <c r="P86">
        <f t="shared" si="41"/>
        <v>36</v>
      </c>
    </row>
    <row r="87" spans="5:16" ht="12.75">
      <c r="E87">
        <f t="shared" si="42"/>
        <v>37</v>
      </c>
      <c r="F87">
        <f t="shared" si="41"/>
        <v>38</v>
      </c>
      <c r="G87">
        <f t="shared" si="41"/>
        <v>39</v>
      </c>
      <c r="H87">
        <f t="shared" si="41"/>
        <v>40</v>
      </c>
      <c r="I87">
        <f t="shared" si="41"/>
        <v>41</v>
      </c>
      <c r="J87">
        <f t="shared" si="41"/>
        <v>42</v>
      </c>
      <c r="K87">
        <f t="shared" si="41"/>
        <v>43</v>
      </c>
      <c r="L87">
        <f t="shared" si="41"/>
        <v>44</v>
      </c>
      <c r="M87">
        <f t="shared" si="41"/>
        <v>45</v>
      </c>
      <c r="N87">
        <f t="shared" si="41"/>
        <v>46</v>
      </c>
      <c r="O87">
        <f t="shared" si="41"/>
        <v>47</v>
      </c>
      <c r="P87">
        <f t="shared" si="41"/>
        <v>48</v>
      </c>
    </row>
    <row r="88" spans="5:16" ht="12.75">
      <c r="E88">
        <f t="shared" si="42"/>
        <v>49</v>
      </c>
      <c r="F88">
        <f t="shared" si="41"/>
        <v>50</v>
      </c>
      <c r="G88">
        <f t="shared" si="41"/>
        <v>51</v>
      </c>
      <c r="H88">
        <f t="shared" si="41"/>
        <v>52</v>
      </c>
      <c r="I88">
        <f t="shared" si="41"/>
        <v>53</v>
      </c>
      <c r="J88">
        <f t="shared" si="41"/>
        <v>54</v>
      </c>
      <c r="K88">
        <f t="shared" si="41"/>
        <v>55</v>
      </c>
      <c r="L88">
        <f t="shared" si="41"/>
        <v>56</v>
      </c>
      <c r="M88">
        <f t="shared" si="41"/>
        <v>57</v>
      </c>
      <c r="N88">
        <f t="shared" si="41"/>
        <v>58</v>
      </c>
      <c r="O88">
        <f t="shared" si="41"/>
        <v>59</v>
      </c>
      <c r="P88">
        <f t="shared" si="41"/>
        <v>60</v>
      </c>
    </row>
    <row r="89" spans="5:16" ht="12.75">
      <c r="E89">
        <f t="shared" si="42"/>
        <v>61</v>
      </c>
      <c r="F89">
        <f t="shared" si="41"/>
        <v>62</v>
      </c>
      <c r="G89">
        <f t="shared" si="41"/>
        <v>63</v>
      </c>
      <c r="H89">
        <f t="shared" si="41"/>
        <v>64</v>
      </c>
      <c r="I89">
        <f t="shared" si="41"/>
        <v>65</v>
      </c>
      <c r="J89">
        <f t="shared" si="41"/>
        <v>66</v>
      </c>
      <c r="K89">
        <f t="shared" si="41"/>
        <v>67</v>
      </c>
      <c r="L89">
        <f t="shared" si="41"/>
        <v>68</v>
      </c>
      <c r="M89">
        <f t="shared" si="41"/>
        <v>69</v>
      </c>
      <c r="N89">
        <f t="shared" si="41"/>
        <v>70</v>
      </c>
      <c r="O89">
        <f t="shared" si="41"/>
        <v>71</v>
      </c>
      <c r="P89">
        <f t="shared" si="41"/>
        <v>72</v>
      </c>
    </row>
    <row r="90" spans="5:16" ht="12.75">
      <c r="E90">
        <f t="shared" si="42"/>
        <v>73</v>
      </c>
      <c r="F90">
        <f t="shared" si="41"/>
        <v>74</v>
      </c>
      <c r="G90">
        <f t="shared" si="41"/>
        <v>75</v>
      </c>
      <c r="H90">
        <f t="shared" si="41"/>
        <v>76</v>
      </c>
      <c r="I90">
        <f t="shared" si="41"/>
        <v>77</v>
      </c>
      <c r="J90">
        <f t="shared" si="41"/>
        <v>78</v>
      </c>
      <c r="K90">
        <f t="shared" si="41"/>
        <v>79</v>
      </c>
      <c r="L90">
        <f t="shared" si="41"/>
        <v>80</v>
      </c>
      <c r="M90">
        <f t="shared" si="41"/>
        <v>81</v>
      </c>
      <c r="N90">
        <f t="shared" si="41"/>
        <v>82</v>
      </c>
      <c r="O90">
        <f t="shared" si="41"/>
        <v>83</v>
      </c>
      <c r="P90">
        <f t="shared" si="41"/>
        <v>84</v>
      </c>
    </row>
    <row r="91" spans="5:16" ht="12.75">
      <c r="E91">
        <f t="shared" si="42"/>
        <v>85</v>
      </c>
      <c r="F91">
        <f t="shared" si="41"/>
        <v>86</v>
      </c>
      <c r="G91">
        <f t="shared" si="41"/>
        <v>87</v>
      </c>
      <c r="H91">
        <f t="shared" si="41"/>
        <v>88</v>
      </c>
      <c r="I91">
        <f t="shared" si="41"/>
        <v>89</v>
      </c>
      <c r="J91">
        <f t="shared" si="41"/>
        <v>90</v>
      </c>
      <c r="K91">
        <f t="shared" si="41"/>
        <v>91</v>
      </c>
      <c r="L91">
        <f t="shared" si="41"/>
        <v>92</v>
      </c>
      <c r="M91">
        <f t="shared" si="41"/>
        <v>93</v>
      </c>
      <c r="N91">
        <f t="shared" si="41"/>
        <v>94</v>
      </c>
      <c r="O91">
        <f t="shared" si="41"/>
        <v>95</v>
      </c>
      <c r="P91">
        <f t="shared" si="41"/>
        <v>96</v>
      </c>
    </row>
    <row r="92" spans="5:16" ht="12.75">
      <c r="E92">
        <f t="shared" si="42"/>
        <v>97</v>
      </c>
      <c r="F92">
        <f t="shared" si="41"/>
        <v>98</v>
      </c>
      <c r="G92">
        <f t="shared" si="41"/>
        <v>99</v>
      </c>
      <c r="H92">
        <f t="shared" si="41"/>
        <v>100</v>
      </c>
      <c r="I92">
        <f t="shared" si="41"/>
        <v>101</v>
      </c>
      <c r="J92">
        <f t="shared" si="41"/>
        <v>102</v>
      </c>
      <c r="K92">
        <f t="shared" si="41"/>
        <v>103</v>
      </c>
      <c r="L92">
        <f t="shared" si="41"/>
        <v>104</v>
      </c>
      <c r="M92">
        <f t="shared" si="41"/>
        <v>105</v>
      </c>
      <c r="N92">
        <f t="shared" si="41"/>
        <v>106</v>
      </c>
      <c r="O92">
        <f t="shared" si="41"/>
        <v>107</v>
      </c>
      <c r="P92">
        <f t="shared" si="41"/>
        <v>108</v>
      </c>
    </row>
    <row r="93" spans="5:16" ht="12.75">
      <c r="E93">
        <f t="shared" si="42"/>
        <v>109</v>
      </c>
      <c r="F93">
        <f t="shared" si="41"/>
        <v>110</v>
      </c>
      <c r="G93">
        <f t="shared" si="41"/>
        <v>111</v>
      </c>
      <c r="H93">
        <f t="shared" si="41"/>
        <v>112</v>
      </c>
      <c r="I93">
        <f t="shared" si="41"/>
        <v>113</v>
      </c>
      <c r="J93">
        <f t="shared" si="41"/>
        <v>114</v>
      </c>
      <c r="K93">
        <f t="shared" si="41"/>
        <v>115</v>
      </c>
      <c r="L93">
        <f t="shared" si="41"/>
        <v>116</v>
      </c>
      <c r="M93">
        <f t="shared" si="41"/>
        <v>117</v>
      </c>
      <c r="N93">
        <f t="shared" si="41"/>
        <v>118</v>
      </c>
      <c r="O93">
        <f t="shared" si="41"/>
        <v>119</v>
      </c>
      <c r="P93">
        <f t="shared" si="41"/>
        <v>120</v>
      </c>
    </row>
    <row r="94" spans="5:16" ht="12.75">
      <c r="E94">
        <f t="shared" si="42"/>
        <v>121</v>
      </c>
      <c r="F94">
        <f t="shared" si="41"/>
        <v>122</v>
      </c>
      <c r="G94">
        <f t="shared" si="41"/>
        <v>123</v>
      </c>
      <c r="H94">
        <f t="shared" si="41"/>
        <v>124</v>
      </c>
      <c r="I94">
        <f t="shared" si="41"/>
        <v>125</v>
      </c>
      <c r="J94">
        <f t="shared" si="41"/>
        <v>126</v>
      </c>
      <c r="K94">
        <f t="shared" si="41"/>
        <v>127</v>
      </c>
      <c r="L94">
        <f t="shared" si="41"/>
        <v>128</v>
      </c>
      <c r="M94">
        <f t="shared" si="41"/>
        <v>129</v>
      </c>
      <c r="N94">
        <f t="shared" si="41"/>
        <v>130</v>
      </c>
      <c r="O94">
        <f t="shared" si="41"/>
        <v>131</v>
      </c>
      <c r="P94">
        <f t="shared" si="41"/>
        <v>132</v>
      </c>
    </row>
    <row r="95" spans="5:16" ht="12.75">
      <c r="E95">
        <f t="shared" si="42"/>
        <v>133</v>
      </c>
      <c r="F95">
        <f t="shared" si="41"/>
        <v>134</v>
      </c>
      <c r="G95">
        <f t="shared" si="41"/>
        <v>135</v>
      </c>
      <c r="H95">
        <f t="shared" si="41"/>
        <v>136</v>
      </c>
      <c r="I95">
        <f t="shared" si="41"/>
        <v>137</v>
      </c>
      <c r="J95">
        <f t="shared" si="41"/>
        <v>138</v>
      </c>
      <c r="K95">
        <f t="shared" si="41"/>
        <v>139</v>
      </c>
      <c r="L95">
        <f t="shared" si="41"/>
        <v>140</v>
      </c>
      <c r="M95">
        <f t="shared" si="41"/>
        <v>141</v>
      </c>
      <c r="N95">
        <f t="shared" si="41"/>
        <v>142</v>
      </c>
      <c r="O95">
        <f t="shared" si="41"/>
        <v>143</v>
      </c>
      <c r="P95">
        <f t="shared" si="41"/>
        <v>144</v>
      </c>
    </row>
    <row r="98" spans="5:16" ht="12.75">
      <c r="E98">
        <f aca="true" t="shared" si="43" ref="E98:P98">SMALL($E$57:$P$68,E84)</f>
        <v>1</v>
      </c>
      <c r="F98">
        <f t="shared" si="43"/>
        <v>2</v>
      </c>
      <c r="G98">
        <f t="shared" si="43"/>
        <v>3</v>
      </c>
      <c r="H98">
        <f t="shared" si="43"/>
        <v>4</v>
      </c>
      <c r="I98">
        <f t="shared" si="43"/>
        <v>5</v>
      </c>
      <c r="J98">
        <f t="shared" si="43"/>
        <v>6</v>
      </c>
      <c r="K98">
        <f t="shared" si="43"/>
        <v>7</v>
      </c>
      <c r="L98">
        <f t="shared" si="43"/>
        <v>8</v>
      </c>
      <c r="M98">
        <f t="shared" si="43"/>
        <v>9</v>
      </c>
      <c r="N98">
        <f t="shared" si="43"/>
        <v>10</v>
      </c>
      <c r="O98">
        <f t="shared" si="43"/>
        <v>11</v>
      </c>
      <c r="P98">
        <f t="shared" si="43"/>
        <v>12</v>
      </c>
    </row>
    <row r="99" spans="5:16" ht="12.75">
      <c r="E99">
        <f aca="true" t="shared" si="44" ref="E99:P99">SMALL($E$57:$P$68,E85)</f>
        <v>13</v>
      </c>
      <c r="F99">
        <f t="shared" si="44"/>
        <v>14</v>
      </c>
      <c r="G99">
        <f t="shared" si="44"/>
        <v>15</v>
      </c>
      <c r="H99">
        <f t="shared" si="44"/>
        <v>16</v>
      </c>
      <c r="I99">
        <f t="shared" si="44"/>
        <v>17</v>
      </c>
      <c r="J99">
        <f t="shared" si="44"/>
        <v>18</v>
      </c>
      <c r="K99">
        <f t="shared" si="44"/>
        <v>19</v>
      </c>
      <c r="L99">
        <f t="shared" si="44"/>
        <v>20</v>
      </c>
      <c r="M99">
        <f t="shared" si="44"/>
        <v>21</v>
      </c>
      <c r="N99">
        <f t="shared" si="44"/>
        <v>22</v>
      </c>
      <c r="O99">
        <f t="shared" si="44"/>
        <v>23</v>
      </c>
      <c r="P99">
        <f t="shared" si="44"/>
        <v>24</v>
      </c>
    </row>
    <row r="100" spans="5:16" ht="12.75">
      <c r="E100">
        <f aca="true" t="shared" si="45" ref="E100:P100">SMALL($E$57:$P$68,E86)</f>
        <v>25</v>
      </c>
      <c r="F100">
        <f t="shared" si="45"/>
        <v>26</v>
      </c>
      <c r="G100">
        <f t="shared" si="45"/>
        <v>27</v>
      </c>
      <c r="H100">
        <f t="shared" si="45"/>
        <v>28</v>
      </c>
      <c r="I100">
        <f t="shared" si="45"/>
        <v>29</v>
      </c>
      <c r="J100">
        <f t="shared" si="45"/>
        <v>30</v>
      </c>
      <c r="K100">
        <f t="shared" si="45"/>
        <v>31</v>
      </c>
      <c r="L100">
        <f t="shared" si="45"/>
        <v>32</v>
      </c>
      <c r="M100">
        <f t="shared" si="45"/>
        <v>33</v>
      </c>
      <c r="N100">
        <f t="shared" si="45"/>
        <v>34</v>
      </c>
      <c r="O100">
        <f t="shared" si="45"/>
        <v>35</v>
      </c>
      <c r="P100">
        <f t="shared" si="45"/>
        <v>36</v>
      </c>
    </row>
    <row r="101" spans="5:16" ht="12.75">
      <c r="E101">
        <f aca="true" t="shared" si="46" ref="E101:P101">SMALL($E$57:$P$68,E87)</f>
        <v>37</v>
      </c>
      <c r="F101">
        <f t="shared" si="46"/>
        <v>38</v>
      </c>
      <c r="G101">
        <f t="shared" si="46"/>
        <v>39</v>
      </c>
      <c r="H101">
        <f t="shared" si="46"/>
        <v>40</v>
      </c>
      <c r="I101">
        <f t="shared" si="46"/>
        <v>41</v>
      </c>
      <c r="J101">
        <f t="shared" si="46"/>
        <v>42</v>
      </c>
      <c r="K101">
        <f t="shared" si="46"/>
        <v>43</v>
      </c>
      <c r="L101">
        <f t="shared" si="46"/>
        <v>44</v>
      </c>
      <c r="M101">
        <f t="shared" si="46"/>
        <v>45</v>
      </c>
      <c r="N101">
        <f t="shared" si="46"/>
        <v>46</v>
      </c>
      <c r="O101">
        <f t="shared" si="46"/>
        <v>47</v>
      </c>
      <c r="P101">
        <f t="shared" si="46"/>
        <v>48</v>
      </c>
    </row>
    <row r="102" spans="5:16" ht="12.75">
      <c r="E102">
        <f aca="true" t="shared" si="47" ref="E102:P102">SMALL($E$57:$P$68,E88)</f>
        <v>49</v>
      </c>
      <c r="F102">
        <f t="shared" si="47"/>
        <v>50</v>
      </c>
      <c r="G102">
        <f t="shared" si="47"/>
        <v>51</v>
      </c>
      <c r="H102">
        <f t="shared" si="47"/>
        <v>52</v>
      </c>
      <c r="I102">
        <f t="shared" si="47"/>
        <v>53</v>
      </c>
      <c r="J102">
        <f t="shared" si="47"/>
        <v>54</v>
      </c>
      <c r="K102">
        <f t="shared" si="47"/>
        <v>55</v>
      </c>
      <c r="L102">
        <f t="shared" si="47"/>
        <v>56</v>
      </c>
      <c r="M102">
        <f t="shared" si="47"/>
        <v>57</v>
      </c>
      <c r="N102">
        <f t="shared" si="47"/>
        <v>58</v>
      </c>
      <c r="O102">
        <f t="shared" si="47"/>
        <v>59</v>
      </c>
      <c r="P102">
        <f t="shared" si="47"/>
        <v>60</v>
      </c>
    </row>
    <row r="103" spans="5:16" ht="12.75">
      <c r="E103">
        <f aca="true" t="shared" si="48" ref="E103:P103">SMALL($E$57:$P$68,E89)</f>
        <v>61</v>
      </c>
      <c r="F103">
        <f t="shared" si="48"/>
        <v>62</v>
      </c>
      <c r="G103">
        <f t="shared" si="48"/>
        <v>63</v>
      </c>
      <c r="H103">
        <f t="shared" si="48"/>
        <v>64</v>
      </c>
      <c r="I103">
        <f t="shared" si="48"/>
        <v>65</v>
      </c>
      <c r="J103">
        <f t="shared" si="48"/>
        <v>66</v>
      </c>
      <c r="K103">
        <f t="shared" si="48"/>
        <v>67</v>
      </c>
      <c r="L103">
        <f t="shared" si="48"/>
        <v>68</v>
      </c>
      <c r="M103">
        <f t="shared" si="48"/>
        <v>69</v>
      </c>
      <c r="N103">
        <f t="shared" si="48"/>
        <v>70</v>
      </c>
      <c r="O103">
        <f t="shared" si="48"/>
        <v>71</v>
      </c>
      <c r="P103">
        <f t="shared" si="48"/>
        <v>72</v>
      </c>
    </row>
    <row r="104" spans="5:16" ht="12.75">
      <c r="E104">
        <f aca="true" t="shared" si="49" ref="E104:P104">SMALL($E$57:$P$68,E90)</f>
        <v>73</v>
      </c>
      <c r="F104">
        <f t="shared" si="49"/>
        <v>74</v>
      </c>
      <c r="G104">
        <f t="shared" si="49"/>
        <v>75</v>
      </c>
      <c r="H104">
        <f t="shared" si="49"/>
        <v>76</v>
      </c>
      <c r="I104">
        <f t="shared" si="49"/>
        <v>77</v>
      </c>
      <c r="J104">
        <f t="shared" si="49"/>
        <v>78</v>
      </c>
      <c r="K104">
        <f t="shared" si="49"/>
        <v>79</v>
      </c>
      <c r="L104">
        <f t="shared" si="49"/>
        <v>80</v>
      </c>
      <c r="M104">
        <f t="shared" si="49"/>
        <v>81</v>
      </c>
      <c r="N104">
        <f t="shared" si="49"/>
        <v>82</v>
      </c>
      <c r="O104">
        <f t="shared" si="49"/>
        <v>83</v>
      </c>
      <c r="P104">
        <f t="shared" si="49"/>
        <v>84</v>
      </c>
    </row>
    <row r="105" spans="5:16" ht="12.75">
      <c r="E105">
        <f aca="true" t="shared" si="50" ref="E105:P105">SMALL($E$57:$P$68,E91)</f>
        <v>85</v>
      </c>
      <c r="F105">
        <f t="shared" si="50"/>
        <v>86</v>
      </c>
      <c r="G105">
        <f t="shared" si="50"/>
        <v>87</v>
      </c>
      <c r="H105">
        <f t="shared" si="50"/>
        <v>88</v>
      </c>
      <c r="I105">
        <f t="shared" si="50"/>
        <v>89</v>
      </c>
      <c r="J105">
        <f t="shared" si="50"/>
        <v>90</v>
      </c>
      <c r="K105">
        <f t="shared" si="50"/>
        <v>91</v>
      </c>
      <c r="L105">
        <f t="shared" si="50"/>
        <v>92</v>
      </c>
      <c r="M105">
        <f t="shared" si="50"/>
        <v>93</v>
      </c>
      <c r="N105">
        <f t="shared" si="50"/>
        <v>94</v>
      </c>
      <c r="O105">
        <f t="shared" si="50"/>
        <v>95</v>
      </c>
      <c r="P105">
        <f t="shared" si="50"/>
        <v>96</v>
      </c>
    </row>
    <row r="106" spans="5:16" ht="12.75">
      <c r="E106">
        <f aca="true" t="shared" si="51" ref="E106:P106">SMALL($E$57:$P$68,E92)</f>
        <v>97</v>
      </c>
      <c r="F106">
        <f t="shared" si="51"/>
        <v>98</v>
      </c>
      <c r="G106">
        <f t="shared" si="51"/>
        <v>99</v>
      </c>
      <c r="H106">
        <f t="shared" si="51"/>
        <v>100</v>
      </c>
      <c r="I106">
        <f t="shared" si="51"/>
        <v>101</v>
      </c>
      <c r="J106">
        <f t="shared" si="51"/>
        <v>102</v>
      </c>
      <c r="K106">
        <f t="shared" si="51"/>
        <v>103</v>
      </c>
      <c r="L106">
        <f t="shared" si="51"/>
        <v>104</v>
      </c>
      <c r="M106">
        <f t="shared" si="51"/>
        <v>105</v>
      </c>
      <c r="N106">
        <f t="shared" si="51"/>
        <v>106</v>
      </c>
      <c r="O106">
        <f t="shared" si="51"/>
        <v>107</v>
      </c>
      <c r="P106">
        <f t="shared" si="51"/>
        <v>108</v>
      </c>
    </row>
    <row r="107" spans="5:16" ht="12.75">
      <c r="E107">
        <f aca="true" t="shared" si="52" ref="E107:P107">SMALL($E$57:$P$68,E93)</f>
        <v>109</v>
      </c>
      <c r="F107">
        <f t="shared" si="52"/>
        <v>110</v>
      </c>
      <c r="G107">
        <f t="shared" si="52"/>
        <v>111</v>
      </c>
      <c r="H107">
        <f t="shared" si="52"/>
        <v>112</v>
      </c>
      <c r="I107">
        <f t="shared" si="52"/>
        <v>113</v>
      </c>
      <c r="J107">
        <f t="shared" si="52"/>
        <v>114</v>
      </c>
      <c r="K107">
        <f t="shared" si="52"/>
        <v>115</v>
      </c>
      <c r="L107">
        <f t="shared" si="52"/>
        <v>116</v>
      </c>
      <c r="M107">
        <f t="shared" si="52"/>
        <v>117</v>
      </c>
      <c r="N107">
        <f t="shared" si="52"/>
        <v>118</v>
      </c>
      <c r="O107">
        <f t="shared" si="52"/>
        <v>119</v>
      </c>
      <c r="P107">
        <f t="shared" si="52"/>
        <v>120</v>
      </c>
    </row>
    <row r="108" spans="5:16" ht="12.75">
      <c r="E108">
        <f aca="true" t="shared" si="53" ref="E108:P108">SMALL($E$57:$P$68,E94)</f>
        <v>121</v>
      </c>
      <c r="F108">
        <f t="shared" si="53"/>
        <v>122</v>
      </c>
      <c r="G108">
        <f t="shared" si="53"/>
        <v>123</v>
      </c>
      <c r="H108">
        <f t="shared" si="53"/>
        <v>124</v>
      </c>
      <c r="I108">
        <f t="shared" si="53"/>
        <v>125</v>
      </c>
      <c r="J108">
        <f t="shared" si="53"/>
        <v>126</v>
      </c>
      <c r="K108">
        <f t="shared" si="53"/>
        <v>127</v>
      </c>
      <c r="L108">
        <f t="shared" si="53"/>
        <v>128</v>
      </c>
      <c r="M108">
        <f t="shared" si="53"/>
        <v>129</v>
      </c>
      <c r="N108">
        <f t="shared" si="53"/>
        <v>130</v>
      </c>
      <c r="O108">
        <f t="shared" si="53"/>
        <v>131</v>
      </c>
      <c r="P108">
        <f t="shared" si="53"/>
        <v>132</v>
      </c>
    </row>
    <row r="109" spans="5:16" ht="12.75">
      <c r="E109">
        <f aca="true" t="shared" si="54" ref="E109:P109">SMALL($E$57:$P$68,E95)</f>
        <v>133</v>
      </c>
      <c r="F109">
        <f t="shared" si="54"/>
        <v>134</v>
      </c>
      <c r="G109">
        <f t="shared" si="54"/>
        <v>135</v>
      </c>
      <c r="H109">
        <f t="shared" si="54"/>
        <v>136</v>
      </c>
      <c r="I109">
        <f t="shared" si="54"/>
        <v>137</v>
      </c>
      <c r="J109">
        <f t="shared" si="54"/>
        <v>138</v>
      </c>
      <c r="K109">
        <f t="shared" si="54"/>
        <v>139</v>
      </c>
      <c r="L109">
        <f t="shared" si="54"/>
        <v>140</v>
      </c>
      <c r="M109">
        <f t="shared" si="54"/>
        <v>141</v>
      </c>
      <c r="N109">
        <f t="shared" si="54"/>
        <v>142</v>
      </c>
      <c r="O109">
        <f t="shared" si="54"/>
        <v>143</v>
      </c>
      <c r="P109">
        <f t="shared" si="54"/>
        <v>144</v>
      </c>
    </row>
    <row r="112" spans="5:16" ht="12.75">
      <c r="E112" s="6">
        <f aca="true" t="shared" si="55" ref="E112:P112">E84-E98</f>
        <v>0</v>
      </c>
      <c r="F112" s="6">
        <f t="shared" si="55"/>
        <v>0</v>
      </c>
      <c r="G112" s="6">
        <f t="shared" si="55"/>
        <v>0</v>
      </c>
      <c r="H112" s="6">
        <f t="shared" si="55"/>
        <v>0</v>
      </c>
      <c r="I112" s="6">
        <f t="shared" si="55"/>
        <v>0</v>
      </c>
      <c r="J112" s="6">
        <f t="shared" si="55"/>
        <v>0</v>
      </c>
      <c r="K112" s="6">
        <f t="shared" si="55"/>
        <v>0</v>
      </c>
      <c r="L112" s="6">
        <f t="shared" si="55"/>
        <v>0</v>
      </c>
      <c r="M112" s="6">
        <f t="shared" si="55"/>
        <v>0</v>
      </c>
      <c r="N112" s="6">
        <f t="shared" si="55"/>
        <v>0</v>
      </c>
      <c r="O112" s="6">
        <f t="shared" si="55"/>
        <v>0</v>
      </c>
      <c r="P112" s="6">
        <f t="shared" si="55"/>
        <v>0</v>
      </c>
    </row>
    <row r="113" spans="5:16" ht="12.75">
      <c r="E113" s="6">
        <f aca="true" t="shared" si="56" ref="E113:P113">E85-E99</f>
        <v>0</v>
      </c>
      <c r="F113" s="6">
        <f t="shared" si="56"/>
        <v>0</v>
      </c>
      <c r="G113" s="6">
        <f t="shared" si="56"/>
        <v>0</v>
      </c>
      <c r="H113" s="6">
        <f t="shared" si="56"/>
        <v>0</v>
      </c>
      <c r="I113" s="6">
        <f t="shared" si="56"/>
        <v>0</v>
      </c>
      <c r="J113" s="6">
        <f t="shared" si="56"/>
        <v>0</v>
      </c>
      <c r="K113" s="6">
        <f t="shared" si="56"/>
        <v>0</v>
      </c>
      <c r="L113" s="6">
        <f t="shared" si="56"/>
        <v>0</v>
      </c>
      <c r="M113" s="6">
        <f t="shared" si="56"/>
        <v>0</v>
      </c>
      <c r="N113" s="6">
        <f t="shared" si="56"/>
        <v>0</v>
      </c>
      <c r="O113" s="6">
        <f t="shared" si="56"/>
        <v>0</v>
      </c>
      <c r="P113" s="6">
        <f t="shared" si="56"/>
        <v>0</v>
      </c>
    </row>
    <row r="114" spans="5:16" ht="12.75">
      <c r="E114" s="6">
        <f aca="true" t="shared" si="57" ref="E114:P114">E86-E100</f>
        <v>0</v>
      </c>
      <c r="F114" s="6">
        <f t="shared" si="57"/>
        <v>0</v>
      </c>
      <c r="G114" s="6">
        <f t="shared" si="57"/>
        <v>0</v>
      </c>
      <c r="H114" s="6">
        <f t="shared" si="57"/>
        <v>0</v>
      </c>
      <c r="I114" s="6">
        <f t="shared" si="57"/>
        <v>0</v>
      </c>
      <c r="J114" s="6">
        <f t="shared" si="57"/>
        <v>0</v>
      </c>
      <c r="K114" s="6">
        <f t="shared" si="57"/>
        <v>0</v>
      </c>
      <c r="L114" s="6">
        <f t="shared" si="57"/>
        <v>0</v>
      </c>
      <c r="M114" s="6">
        <f t="shared" si="57"/>
        <v>0</v>
      </c>
      <c r="N114" s="6">
        <f t="shared" si="57"/>
        <v>0</v>
      </c>
      <c r="O114" s="6">
        <f t="shared" si="57"/>
        <v>0</v>
      </c>
      <c r="P114" s="6">
        <f t="shared" si="57"/>
        <v>0</v>
      </c>
    </row>
    <row r="115" spans="5:16" ht="12.75">
      <c r="E115" s="6">
        <f aca="true" t="shared" si="58" ref="E115:P115">E87-E101</f>
        <v>0</v>
      </c>
      <c r="F115" s="6">
        <f t="shared" si="58"/>
        <v>0</v>
      </c>
      <c r="G115" s="6">
        <f t="shared" si="58"/>
        <v>0</v>
      </c>
      <c r="H115" s="6">
        <f t="shared" si="58"/>
        <v>0</v>
      </c>
      <c r="I115" s="6">
        <f t="shared" si="58"/>
        <v>0</v>
      </c>
      <c r="J115" s="6">
        <f t="shared" si="58"/>
        <v>0</v>
      </c>
      <c r="K115" s="6">
        <f t="shared" si="58"/>
        <v>0</v>
      </c>
      <c r="L115" s="6">
        <f t="shared" si="58"/>
        <v>0</v>
      </c>
      <c r="M115" s="6">
        <f t="shared" si="58"/>
        <v>0</v>
      </c>
      <c r="N115" s="6">
        <f t="shared" si="58"/>
        <v>0</v>
      </c>
      <c r="O115" s="6">
        <f t="shared" si="58"/>
        <v>0</v>
      </c>
      <c r="P115" s="6">
        <f t="shared" si="58"/>
        <v>0</v>
      </c>
    </row>
    <row r="116" spans="5:16" ht="12.75">
      <c r="E116" s="6">
        <f aca="true" t="shared" si="59" ref="E116:P116">E88-E102</f>
        <v>0</v>
      </c>
      <c r="F116" s="6">
        <f t="shared" si="59"/>
        <v>0</v>
      </c>
      <c r="G116" s="6">
        <f t="shared" si="59"/>
        <v>0</v>
      </c>
      <c r="H116" s="6">
        <f t="shared" si="59"/>
        <v>0</v>
      </c>
      <c r="I116" s="6">
        <f t="shared" si="59"/>
        <v>0</v>
      </c>
      <c r="J116" s="6">
        <f t="shared" si="59"/>
        <v>0</v>
      </c>
      <c r="K116" s="6">
        <f t="shared" si="59"/>
        <v>0</v>
      </c>
      <c r="L116" s="6">
        <f t="shared" si="59"/>
        <v>0</v>
      </c>
      <c r="M116" s="6">
        <f t="shared" si="59"/>
        <v>0</v>
      </c>
      <c r="N116" s="6">
        <f t="shared" si="59"/>
        <v>0</v>
      </c>
      <c r="O116" s="6">
        <f t="shared" si="59"/>
        <v>0</v>
      </c>
      <c r="P116" s="6">
        <f t="shared" si="59"/>
        <v>0</v>
      </c>
    </row>
    <row r="117" spans="5:16" ht="12.75">
      <c r="E117" s="6">
        <f aca="true" t="shared" si="60" ref="E117:P117">E89-E103</f>
        <v>0</v>
      </c>
      <c r="F117" s="6">
        <f t="shared" si="60"/>
        <v>0</v>
      </c>
      <c r="G117" s="6">
        <f t="shared" si="60"/>
        <v>0</v>
      </c>
      <c r="H117" s="6">
        <f t="shared" si="60"/>
        <v>0</v>
      </c>
      <c r="I117" s="6">
        <f t="shared" si="60"/>
        <v>0</v>
      </c>
      <c r="J117" s="6">
        <f t="shared" si="60"/>
        <v>0</v>
      </c>
      <c r="K117" s="6">
        <f t="shared" si="60"/>
        <v>0</v>
      </c>
      <c r="L117" s="6">
        <f t="shared" si="60"/>
        <v>0</v>
      </c>
      <c r="M117" s="6">
        <f t="shared" si="60"/>
        <v>0</v>
      </c>
      <c r="N117" s="6">
        <f t="shared" si="60"/>
        <v>0</v>
      </c>
      <c r="O117" s="6">
        <f t="shared" si="60"/>
        <v>0</v>
      </c>
      <c r="P117" s="6">
        <f t="shared" si="60"/>
        <v>0</v>
      </c>
    </row>
    <row r="118" spans="5:16" ht="12.75">
      <c r="E118" s="6">
        <f aca="true" t="shared" si="61" ref="E118:P118">E90-E104</f>
        <v>0</v>
      </c>
      <c r="F118" s="6">
        <f t="shared" si="61"/>
        <v>0</v>
      </c>
      <c r="G118" s="6">
        <f t="shared" si="61"/>
        <v>0</v>
      </c>
      <c r="H118" s="6">
        <f t="shared" si="61"/>
        <v>0</v>
      </c>
      <c r="I118" s="6">
        <f t="shared" si="61"/>
        <v>0</v>
      </c>
      <c r="J118" s="6">
        <f t="shared" si="61"/>
        <v>0</v>
      </c>
      <c r="K118" s="6">
        <f t="shared" si="61"/>
        <v>0</v>
      </c>
      <c r="L118" s="6">
        <f t="shared" si="61"/>
        <v>0</v>
      </c>
      <c r="M118" s="6">
        <f t="shared" si="61"/>
        <v>0</v>
      </c>
      <c r="N118" s="6">
        <f t="shared" si="61"/>
        <v>0</v>
      </c>
      <c r="O118" s="6">
        <f t="shared" si="61"/>
        <v>0</v>
      </c>
      <c r="P118" s="6">
        <f t="shared" si="61"/>
        <v>0</v>
      </c>
    </row>
    <row r="119" spans="5:16" ht="12.75">
      <c r="E119" s="6">
        <f aca="true" t="shared" si="62" ref="E119:P119">E91-E105</f>
        <v>0</v>
      </c>
      <c r="F119" s="6">
        <f t="shared" si="62"/>
        <v>0</v>
      </c>
      <c r="G119" s="6">
        <f t="shared" si="62"/>
        <v>0</v>
      </c>
      <c r="H119" s="6">
        <f t="shared" si="62"/>
        <v>0</v>
      </c>
      <c r="I119" s="6">
        <f t="shared" si="62"/>
        <v>0</v>
      </c>
      <c r="J119" s="6">
        <f t="shared" si="62"/>
        <v>0</v>
      </c>
      <c r="K119" s="6">
        <f t="shared" si="62"/>
        <v>0</v>
      </c>
      <c r="L119" s="6">
        <f t="shared" si="62"/>
        <v>0</v>
      </c>
      <c r="M119" s="6">
        <f t="shared" si="62"/>
        <v>0</v>
      </c>
      <c r="N119" s="6">
        <f t="shared" si="62"/>
        <v>0</v>
      </c>
      <c r="O119" s="6">
        <f t="shared" si="62"/>
        <v>0</v>
      </c>
      <c r="P119" s="6">
        <f t="shared" si="62"/>
        <v>0</v>
      </c>
    </row>
    <row r="120" spans="5:16" ht="12.75">
      <c r="E120" s="6">
        <f aca="true" t="shared" si="63" ref="E120:P120">E92-E106</f>
        <v>0</v>
      </c>
      <c r="F120" s="6">
        <f t="shared" si="63"/>
        <v>0</v>
      </c>
      <c r="G120" s="6">
        <f t="shared" si="63"/>
        <v>0</v>
      </c>
      <c r="H120" s="6">
        <f t="shared" si="63"/>
        <v>0</v>
      </c>
      <c r="I120" s="6">
        <f t="shared" si="63"/>
        <v>0</v>
      </c>
      <c r="J120" s="6">
        <f t="shared" si="63"/>
        <v>0</v>
      </c>
      <c r="K120" s="6">
        <f t="shared" si="63"/>
        <v>0</v>
      </c>
      <c r="L120" s="6">
        <f t="shared" si="63"/>
        <v>0</v>
      </c>
      <c r="M120" s="6">
        <f t="shared" si="63"/>
        <v>0</v>
      </c>
      <c r="N120" s="6">
        <f t="shared" si="63"/>
        <v>0</v>
      </c>
      <c r="O120" s="6">
        <f t="shared" si="63"/>
        <v>0</v>
      </c>
      <c r="P120" s="6">
        <f t="shared" si="63"/>
        <v>0</v>
      </c>
    </row>
    <row r="121" spans="5:16" ht="12.75">
      <c r="E121" s="6">
        <f aca="true" t="shared" si="64" ref="E121:P121">E93-E107</f>
        <v>0</v>
      </c>
      <c r="F121" s="6">
        <f t="shared" si="64"/>
        <v>0</v>
      </c>
      <c r="G121" s="6">
        <f t="shared" si="64"/>
        <v>0</v>
      </c>
      <c r="H121" s="6">
        <f t="shared" si="64"/>
        <v>0</v>
      </c>
      <c r="I121" s="6">
        <f t="shared" si="64"/>
        <v>0</v>
      </c>
      <c r="J121" s="6">
        <f t="shared" si="64"/>
        <v>0</v>
      </c>
      <c r="K121" s="6">
        <f t="shared" si="64"/>
        <v>0</v>
      </c>
      <c r="L121" s="6">
        <f t="shared" si="64"/>
        <v>0</v>
      </c>
      <c r="M121" s="6">
        <f t="shared" si="64"/>
        <v>0</v>
      </c>
      <c r="N121" s="6">
        <f t="shared" si="64"/>
        <v>0</v>
      </c>
      <c r="O121" s="6">
        <f t="shared" si="64"/>
        <v>0</v>
      </c>
      <c r="P121" s="6">
        <f t="shared" si="64"/>
        <v>0</v>
      </c>
    </row>
    <row r="122" spans="5:16" ht="12.75">
      <c r="E122" s="6">
        <f aca="true" t="shared" si="65" ref="E122:P122">E94-E108</f>
        <v>0</v>
      </c>
      <c r="F122" s="6">
        <f t="shared" si="65"/>
        <v>0</v>
      </c>
      <c r="G122" s="6">
        <f t="shared" si="65"/>
        <v>0</v>
      </c>
      <c r="H122" s="6">
        <f t="shared" si="65"/>
        <v>0</v>
      </c>
      <c r="I122" s="6">
        <f t="shared" si="65"/>
        <v>0</v>
      </c>
      <c r="J122" s="6">
        <f t="shared" si="65"/>
        <v>0</v>
      </c>
      <c r="K122" s="6">
        <f t="shared" si="65"/>
        <v>0</v>
      </c>
      <c r="L122" s="6">
        <f t="shared" si="65"/>
        <v>0</v>
      </c>
      <c r="M122" s="6">
        <f t="shared" si="65"/>
        <v>0</v>
      </c>
      <c r="N122" s="6">
        <f t="shared" si="65"/>
        <v>0</v>
      </c>
      <c r="O122" s="6">
        <f t="shared" si="65"/>
        <v>0</v>
      </c>
      <c r="P122" s="6">
        <f t="shared" si="65"/>
        <v>0</v>
      </c>
    </row>
    <row r="123" spans="5:16" ht="12.75">
      <c r="E123" s="6">
        <f aca="true" t="shared" si="66" ref="E123:P123">E95-E109</f>
        <v>0</v>
      </c>
      <c r="F123" s="6">
        <f t="shared" si="66"/>
        <v>0</v>
      </c>
      <c r="G123" s="6">
        <f t="shared" si="66"/>
        <v>0</v>
      </c>
      <c r="H123" s="6">
        <f t="shared" si="66"/>
        <v>0</v>
      </c>
      <c r="I123" s="6">
        <f t="shared" si="66"/>
        <v>0</v>
      </c>
      <c r="J123" s="6">
        <f t="shared" si="66"/>
        <v>0</v>
      </c>
      <c r="K123" s="6">
        <f t="shared" si="66"/>
        <v>0</v>
      </c>
      <c r="L123" s="6">
        <f t="shared" si="66"/>
        <v>0</v>
      </c>
      <c r="M123" s="6">
        <f t="shared" si="66"/>
        <v>0</v>
      </c>
      <c r="N123" s="6">
        <f t="shared" si="66"/>
        <v>0</v>
      </c>
      <c r="O123" s="6">
        <f t="shared" si="66"/>
        <v>0</v>
      </c>
      <c r="P123" s="6">
        <f t="shared" si="66"/>
        <v>0</v>
      </c>
    </row>
    <row r="126" ht="12.75">
      <c r="E126" s="7" t="s">
        <v>2</v>
      </c>
    </row>
    <row r="128" spans="5:16" ht="12.75">
      <c r="E128">
        <f aca="true" t="shared" si="67" ref="E128:P128">SUM(E132:E135)</f>
        <v>322</v>
      </c>
      <c r="F128">
        <f t="shared" si="67"/>
        <v>258</v>
      </c>
      <c r="G128">
        <f t="shared" si="67"/>
        <v>258</v>
      </c>
      <c r="H128">
        <f t="shared" si="67"/>
        <v>322</v>
      </c>
      <c r="I128">
        <f t="shared" si="67"/>
        <v>290</v>
      </c>
      <c r="J128">
        <f t="shared" si="67"/>
        <v>290</v>
      </c>
      <c r="K128">
        <f t="shared" si="67"/>
        <v>290</v>
      </c>
      <c r="L128">
        <f t="shared" si="67"/>
        <v>290</v>
      </c>
      <c r="M128">
        <f t="shared" si="67"/>
        <v>258</v>
      </c>
      <c r="N128">
        <f t="shared" si="67"/>
        <v>322</v>
      </c>
      <c r="O128">
        <f t="shared" si="67"/>
        <v>322</v>
      </c>
      <c r="P128">
        <f t="shared" si="67"/>
        <v>258</v>
      </c>
    </row>
    <row r="129" spans="2:19" ht="12.75">
      <c r="B129">
        <f>+E132+F133+G134+H135</f>
        <v>290</v>
      </c>
      <c r="E129">
        <f aca="true" t="shared" si="68" ref="E129:P129">SUM(E136:E139)</f>
        <v>322</v>
      </c>
      <c r="F129">
        <f t="shared" si="68"/>
        <v>258</v>
      </c>
      <c r="G129">
        <f t="shared" si="68"/>
        <v>258</v>
      </c>
      <c r="H129">
        <f t="shared" si="68"/>
        <v>322</v>
      </c>
      <c r="I129">
        <f t="shared" si="68"/>
        <v>290</v>
      </c>
      <c r="J129">
        <f t="shared" si="68"/>
        <v>290</v>
      </c>
      <c r="K129">
        <f t="shared" si="68"/>
        <v>290</v>
      </c>
      <c r="L129">
        <f t="shared" si="68"/>
        <v>290</v>
      </c>
      <c r="M129">
        <f t="shared" si="68"/>
        <v>258</v>
      </c>
      <c r="N129">
        <f t="shared" si="68"/>
        <v>322</v>
      </c>
      <c r="O129">
        <f t="shared" si="68"/>
        <v>322</v>
      </c>
      <c r="P129">
        <f t="shared" si="68"/>
        <v>258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69" ref="E130:P130">SUM(E140:E143)</f>
        <v>322</v>
      </c>
      <c r="F130">
        <f t="shared" si="69"/>
        <v>258</v>
      </c>
      <c r="G130">
        <f t="shared" si="69"/>
        <v>258</v>
      </c>
      <c r="H130">
        <f t="shared" si="69"/>
        <v>322</v>
      </c>
      <c r="I130">
        <f t="shared" si="69"/>
        <v>290</v>
      </c>
      <c r="J130">
        <f t="shared" si="69"/>
        <v>290</v>
      </c>
      <c r="K130">
        <f t="shared" si="69"/>
        <v>290</v>
      </c>
      <c r="L130">
        <f t="shared" si="69"/>
        <v>290</v>
      </c>
      <c r="M130">
        <f t="shared" si="69"/>
        <v>258</v>
      </c>
      <c r="N130">
        <f t="shared" si="69"/>
        <v>322</v>
      </c>
      <c r="O130">
        <f t="shared" si="69"/>
        <v>322</v>
      </c>
      <c r="P130">
        <f t="shared" si="69"/>
        <v>258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70" ref="E132:P132">E57</f>
        <v>23</v>
      </c>
      <c r="F132" s="48">
        <f t="shared" si="70"/>
        <v>124</v>
      </c>
      <c r="G132" s="48">
        <f t="shared" si="70"/>
        <v>1</v>
      </c>
      <c r="H132" s="49">
        <f t="shared" si="70"/>
        <v>142</v>
      </c>
      <c r="I132" s="47">
        <f t="shared" si="70"/>
        <v>15</v>
      </c>
      <c r="J132" s="48">
        <f t="shared" si="70"/>
        <v>132</v>
      </c>
      <c r="K132" s="48">
        <f t="shared" si="70"/>
        <v>9</v>
      </c>
      <c r="L132" s="49">
        <f t="shared" si="70"/>
        <v>134</v>
      </c>
      <c r="M132" s="47">
        <f t="shared" si="70"/>
        <v>7</v>
      </c>
      <c r="N132" s="48">
        <f t="shared" si="70"/>
        <v>140</v>
      </c>
      <c r="O132" s="48">
        <f t="shared" si="70"/>
        <v>17</v>
      </c>
      <c r="P132" s="49">
        <f t="shared" si="70"/>
        <v>126</v>
      </c>
    </row>
    <row r="133" spans="1:19" ht="12.75">
      <c r="A133">
        <f aca="true" t="shared" si="71" ref="A133:A143">SUM(E133:H133)</f>
        <v>290</v>
      </c>
      <c r="B133">
        <f aca="true" t="shared" si="72" ref="B133:B143">SUM(I133:L133)</f>
        <v>290</v>
      </c>
      <c r="C133">
        <f aca="true" t="shared" si="73" ref="C133:C143">SUM(M133:P133)</f>
        <v>290</v>
      </c>
      <c r="E133" s="50">
        <f aca="true" t="shared" si="74" ref="E133:P133">E58</f>
        <v>18</v>
      </c>
      <c r="F133" s="3">
        <f t="shared" si="74"/>
        <v>125</v>
      </c>
      <c r="G133" s="3">
        <f t="shared" si="74"/>
        <v>8</v>
      </c>
      <c r="H133" s="51">
        <f t="shared" si="74"/>
        <v>139</v>
      </c>
      <c r="I133" s="50">
        <f t="shared" si="74"/>
        <v>10</v>
      </c>
      <c r="J133" s="3">
        <f t="shared" si="74"/>
        <v>133</v>
      </c>
      <c r="K133" s="3">
        <f t="shared" si="74"/>
        <v>16</v>
      </c>
      <c r="L133" s="51">
        <f t="shared" si="74"/>
        <v>131</v>
      </c>
      <c r="M133" s="50">
        <f t="shared" si="74"/>
        <v>2</v>
      </c>
      <c r="N133" s="3">
        <f t="shared" si="74"/>
        <v>141</v>
      </c>
      <c r="O133" s="3">
        <f t="shared" si="74"/>
        <v>24</v>
      </c>
      <c r="P133" s="51">
        <f t="shared" si="74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71"/>
        <v>290</v>
      </c>
      <c r="B134">
        <f t="shared" si="72"/>
        <v>290</v>
      </c>
      <c r="C134">
        <f t="shared" si="73"/>
        <v>290</v>
      </c>
      <c r="E134" s="52">
        <f aca="true" t="shared" si="75" ref="E134:P134">E59</f>
        <v>144</v>
      </c>
      <c r="F134" s="4">
        <f t="shared" si="75"/>
        <v>3</v>
      </c>
      <c r="G134" s="4">
        <f t="shared" si="75"/>
        <v>122</v>
      </c>
      <c r="H134" s="53">
        <f t="shared" si="75"/>
        <v>21</v>
      </c>
      <c r="I134" s="52">
        <f t="shared" si="75"/>
        <v>136</v>
      </c>
      <c r="J134" s="4">
        <f t="shared" si="75"/>
        <v>11</v>
      </c>
      <c r="K134" s="4">
        <f t="shared" si="75"/>
        <v>130</v>
      </c>
      <c r="L134" s="53">
        <f t="shared" si="75"/>
        <v>13</v>
      </c>
      <c r="M134" s="52">
        <f t="shared" si="75"/>
        <v>128</v>
      </c>
      <c r="N134" s="4">
        <f t="shared" si="75"/>
        <v>19</v>
      </c>
      <c r="O134" s="4">
        <f t="shared" si="75"/>
        <v>138</v>
      </c>
      <c r="P134" s="53">
        <f t="shared" si="75"/>
        <v>5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71"/>
        <v>290</v>
      </c>
      <c r="B135">
        <f t="shared" si="72"/>
        <v>290</v>
      </c>
      <c r="C135">
        <f t="shared" si="73"/>
        <v>290</v>
      </c>
      <c r="E135" s="54">
        <f aca="true" t="shared" si="76" ref="E135:P135">E60</f>
        <v>137</v>
      </c>
      <c r="F135" s="55">
        <f t="shared" si="76"/>
        <v>6</v>
      </c>
      <c r="G135" s="55">
        <f t="shared" si="76"/>
        <v>127</v>
      </c>
      <c r="H135" s="56">
        <f t="shared" si="76"/>
        <v>20</v>
      </c>
      <c r="I135" s="54">
        <f t="shared" si="76"/>
        <v>129</v>
      </c>
      <c r="J135" s="55">
        <f t="shared" si="76"/>
        <v>14</v>
      </c>
      <c r="K135" s="55">
        <f t="shared" si="76"/>
        <v>135</v>
      </c>
      <c r="L135" s="56">
        <f t="shared" si="76"/>
        <v>12</v>
      </c>
      <c r="M135" s="54">
        <f t="shared" si="76"/>
        <v>121</v>
      </c>
      <c r="N135" s="55">
        <f t="shared" si="76"/>
        <v>22</v>
      </c>
      <c r="O135" s="55">
        <f t="shared" si="76"/>
        <v>143</v>
      </c>
      <c r="P135" s="56">
        <f t="shared" si="76"/>
        <v>4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71"/>
        <v>290</v>
      </c>
      <c r="B136">
        <f t="shared" si="72"/>
        <v>290</v>
      </c>
      <c r="C136">
        <f t="shared" si="73"/>
        <v>290</v>
      </c>
      <c r="E136" s="57">
        <f aca="true" t="shared" si="77" ref="E136:P136">E61</f>
        <v>47</v>
      </c>
      <c r="F136" s="58">
        <f t="shared" si="77"/>
        <v>100</v>
      </c>
      <c r="G136" s="58">
        <f t="shared" si="77"/>
        <v>25</v>
      </c>
      <c r="H136" s="59">
        <f t="shared" si="77"/>
        <v>118</v>
      </c>
      <c r="I136" s="57">
        <f t="shared" si="77"/>
        <v>39</v>
      </c>
      <c r="J136" s="58">
        <f t="shared" si="77"/>
        <v>108</v>
      </c>
      <c r="K136" s="58">
        <f t="shared" si="77"/>
        <v>33</v>
      </c>
      <c r="L136" s="59">
        <f t="shared" si="77"/>
        <v>110</v>
      </c>
      <c r="M136" s="57">
        <f t="shared" si="77"/>
        <v>31</v>
      </c>
      <c r="N136" s="58">
        <f t="shared" si="77"/>
        <v>116</v>
      </c>
      <c r="O136" s="58">
        <f t="shared" si="77"/>
        <v>41</v>
      </c>
      <c r="P136" s="59">
        <f t="shared" si="77"/>
        <v>102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71"/>
        <v>290</v>
      </c>
      <c r="B137">
        <f t="shared" si="72"/>
        <v>290</v>
      </c>
      <c r="C137">
        <f t="shared" si="73"/>
        <v>290</v>
      </c>
      <c r="E137" s="52">
        <f aca="true" t="shared" si="78" ref="E137:P137">E62</f>
        <v>42</v>
      </c>
      <c r="F137" s="4">
        <f t="shared" si="78"/>
        <v>101</v>
      </c>
      <c r="G137" s="4">
        <f t="shared" si="78"/>
        <v>32</v>
      </c>
      <c r="H137" s="53">
        <f t="shared" si="78"/>
        <v>115</v>
      </c>
      <c r="I137" s="52">
        <f t="shared" si="78"/>
        <v>34</v>
      </c>
      <c r="J137" s="4">
        <f t="shared" si="78"/>
        <v>109</v>
      </c>
      <c r="K137" s="4">
        <f t="shared" si="78"/>
        <v>40</v>
      </c>
      <c r="L137" s="53">
        <f t="shared" si="78"/>
        <v>107</v>
      </c>
      <c r="M137" s="52">
        <f t="shared" si="78"/>
        <v>26</v>
      </c>
      <c r="N137" s="4">
        <f t="shared" si="78"/>
        <v>117</v>
      </c>
      <c r="O137" s="4">
        <f t="shared" si="78"/>
        <v>48</v>
      </c>
      <c r="P137" s="53">
        <f t="shared" si="78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71"/>
        <v>290</v>
      </c>
      <c r="B138">
        <f t="shared" si="72"/>
        <v>290</v>
      </c>
      <c r="C138">
        <f t="shared" si="73"/>
        <v>290</v>
      </c>
      <c r="E138" s="80">
        <f aca="true" t="shared" si="79" ref="E138:P138">E63</f>
        <v>120</v>
      </c>
      <c r="F138" s="81">
        <f t="shared" si="79"/>
        <v>27</v>
      </c>
      <c r="G138" s="81">
        <f t="shared" si="79"/>
        <v>98</v>
      </c>
      <c r="H138" s="82">
        <f t="shared" si="79"/>
        <v>45</v>
      </c>
      <c r="I138" s="80">
        <f t="shared" si="79"/>
        <v>112</v>
      </c>
      <c r="J138" s="81">
        <f t="shared" si="79"/>
        <v>35</v>
      </c>
      <c r="K138" s="81">
        <f t="shared" si="79"/>
        <v>106</v>
      </c>
      <c r="L138" s="82">
        <f t="shared" si="79"/>
        <v>37</v>
      </c>
      <c r="M138" s="80">
        <f t="shared" si="79"/>
        <v>104</v>
      </c>
      <c r="N138" s="81">
        <f t="shared" si="79"/>
        <v>43</v>
      </c>
      <c r="O138" s="81">
        <f t="shared" si="79"/>
        <v>114</v>
      </c>
      <c r="P138" s="82">
        <f t="shared" si="79"/>
        <v>29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71"/>
        <v>290</v>
      </c>
      <c r="B139">
        <f t="shared" si="72"/>
        <v>290</v>
      </c>
      <c r="C139">
        <f t="shared" si="73"/>
        <v>290</v>
      </c>
      <c r="E139" s="83">
        <f aca="true" t="shared" si="80" ref="E139:P139">E64</f>
        <v>113</v>
      </c>
      <c r="F139" s="84">
        <f t="shared" si="80"/>
        <v>30</v>
      </c>
      <c r="G139" s="84">
        <f t="shared" si="80"/>
        <v>103</v>
      </c>
      <c r="H139" s="85">
        <f t="shared" si="80"/>
        <v>44</v>
      </c>
      <c r="I139" s="83">
        <f t="shared" si="80"/>
        <v>105</v>
      </c>
      <c r="J139" s="84">
        <f t="shared" si="80"/>
        <v>38</v>
      </c>
      <c r="K139" s="84">
        <f t="shared" si="80"/>
        <v>111</v>
      </c>
      <c r="L139" s="85">
        <f t="shared" si="80"/>
        <v>36</v>
      </c>
      <c r="M139" s="83">
        <f t="shared" si="80"/>
        <v>97</v>
      </c>
      <c r="N139" s="84">
        <f t="shared" si="80"/>
        <v>46</v>
      </c>
      <c r="O139" s="84">
        <f t="shared" si="80"/>
        <v>119</v>
      </c>
      <c r="P139" s="85">
        <f t="shared" si="80"/>
        <v>28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71"/>
        <v>290</v>
      </c>
      <c r="B140">
        <f t="shared" si="72"/>
        <v>290</v>
      </c>
      <c r="C140">
        <f t="shared" si="73"/>
        <v>290</v>
      </c>
      <c r="E140" s="60">
        <f aca="true" t="shared" si="81" ref="E140:P140">E65</f>
        <v>71</v>
      </c>
      <c r="F140" s="61">
        <f t="shared" si="81"/>
        <v>76</v>
      </c>
      <c r="G140" s="61">
        <f t="shared" si="81"/>
        <v>49</v>
      </c>
      <c r="H140" s="62">
        <f t="shared" si="81"/>
        <v>94</v>
      </c>
      <c r="I140" s="60">
        <f t="shared" si="81"/>
        <v>63</v>
      </c>
      <c r="J140" s="61">
        <f t="shared" si="81"/>
        <v>84</v>
      </c>
      <c r="K140" s="61">
        <f t="shared" si="81"/>
        <v>57</v>
      </c>
      <c r="L140" s="62">
        <f t="shared" si="81"/>
        <v>86</v>
      </c>
      <c r="M140" s="60">
        <f t="shared" si="81"/>
        <v>55</v>
      </c>
      <c r="N140" s="61">
        <f t="shared" si="81"/>
        <v>92</v>
      </c>
      <c r="O140" s="61">
        <f t="shared" si="81"/>
        <v>65</v>
      </c>
      <c r="P140" s="62">
        <f t="shared" si="81"/>
        <v>78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71"/>
        <v>290</v>
      </c>
      <c r="B141">
        <f t="shared" si="72"/>
        <v>290</v>
      </c>
      <c r="C141">
        <f t="shared" si="73"/>
        <v>290</v>
      </c>
      <c r="E141" s="63">
        <f aca="true" t="shared" si="82" ref="E141:P141">E66</f>
        <v>66</v>
      </c>
      <c r="F141" s="5">
        <f t="shared" si="82"/>
        <v>77</v>
      </c>
      <c r="G141" s="5">
        <f t="shared" si="82"/>
        <v>56</v>
      </c>
      <c r="H141" s="64">
        <f t="shared" si="82"/>
        <v>91</v>
      </c>
      <c r="I141" s="63">
        <f t="shared" si="82"/>
        <v>58</v>
      </c>
      <c r="J141" s="5">
        <f t="shared" si="82"/>
        <v>85</v>
      </c>
      <c r="K141" s="5">
        <f t="shared" si="82"/>
        <v>64</v>
      </c>
      <c r="L141" s="64">
        <f t="shared" si="82"/>
        <v>83</v>
      </c>
      <c r="M141" s="63">
        <f t="shared" si="82"/>
        <v>50</v>
      </c>
      <c r="N141" s="5">
        <f t="shared" si="82"/>
        <v>93</v>
      </c>
      <c r="O141" s="5">
        <f t="shared" si="82"/>
        <v>72</v>
      </c>
      <c r="P141" s="64">
        <f t="shared" si="82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71"/>
        <v>290</v>
      </c>
      <c r="B142">
        <f t="shared" si="72"/>
        <v>290</v>
      </c>
      <c r="C142">
        <f t="shared" si="73"/>
        <v>290</v>
      </c>
      <c r="E142" s="50">
        <f aca="true" t="shared" si="83" ref="E142:P142">E67</f>
        <v>96</v>
      </c>
      <c r="F142" s="3">
        <f t="shared" si="83"/>
        <v>51</v>
      </c>
      <c r="G142" s="3">
        <f t="shared" si="83"/>
        <v>74</v>
      </c>
      <c r="H142" s="51">
        <f t="shared" si="83"/>
        <v>69</v>
      </c>
      <c r="I142" s="50">
        <f t="shared" si="83"/>
        <v>88</v>
      </c>
      <c r="J142" s="3">
        <f t="shared" si="83"/>
        <v>59</v>
      </c>
      <c r="K142" s="3">
        <f t="shared" si="83"/>
        <v>82</v>
      </c>
      <c r="L142" s="51">
        <f t="shared" si="83"/>
        <v>61</v>
      </c>
      <c r="M142" s="50">
        <f t="shared" si="83"/>
        <v>80</v>
      </c>
      <c r="N142" s="3">
        <f t="shared" si="83"/>
        <v>67</v>
      </c>
      <c r="O142" s="3">
        <f t="shared" si="83"/>
        <v>90</v>
      </c>
      <c r="P142" s="51">
        <f t="shared" si="83"/>
        <v>53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71"/>
        <v>290</v>
      </c>
      <c r="B143">
        <f t="shared" si="72"/>
        <v>290</v>
      </c>
      <c r="C143">
        <f t="shared" si="73"/>
        <v>290</v>
      </c>
      <c r="E143" s="68">
        <f aca="true" t="shared" si="84" ref="E143:P143">E68</f>
        <v>89</v>
      </c>
      <c r="F143" s="69">
        <f t="shared" si="84"/>
        <v>54</v>
      </c>
      <c r="G143" s="69">
        <f t="shared" si="84"/>
        <v>79</v>
      </c>
      <c r="H143" s="70">
        <f t="shared" si="84"/>
        <v>68</v>
      </c>
      <c r="I143" s="68">
        <f t="shared" si="84"/>
        <v>81</v>
      </c>
      <c r="J143" s="69">
        <f t="shared" si="84"/>
        <v>62</v>
      </c>
      <c r="K143" s="69">
        <f t="shared" si="84"/>
        <v>87</v>
      </c>
      <c r="L143" s="70">
        <f t="shared" si="84"/>
        <v>60</v>
      </c>
      <c r="M143" s="68">
        <f t="shared" si="84"/>
        <v>73</v>
      </c>
      <c r="N143" s="69">
        <f t="shared" si="84"/>
        <v>70</v>
      </c>
      <c r="O143" s="69">
        <f t="shared" si="84"/>
        <v>95</v>
      </c>
      <c r="P143" s="70">
        <f t="shared" si="84"/>
        <v>52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85" ref="F145:O145">SUM(F132:G133)</f>
        <v>258</v>
      </c>
      <c r="G145">
        <f t="shared" si="85"/>
        <v>290</v>
      </c>
      <c r="H145">
        <f t="shared" si="85"/>
        <v>306</v>
      </c>
      <c r="I145">
        <f t="shared" si="85"/>
        <v>290</v>
      </c>
      <c r="J145">
        <f t="shared" si="85"/>
        <v>290</v>
      </c>
      <c r="K145">
        <f t="shared" si="85"/>
        <v>290</v>
      </c>
      <c r="L145">
        <f t="shared" si="85"/>
        <v>274</v>
      </c>
      <c r="M145">
        <f t="shared" si="85"/>
        <v>290</v>
      </c>
      <c r="N145">
        <f t="shared" si="85"/>
        <v>322</v>
      </c>
      <c r="O145">
        <f t="shared" si="85"/>
        <v>290</v>
      </c>
    </row>
    <row r="146" spans="5:15" ht="12.75">
      <c r="E146">
        <f aca="true" t="shared" si="86" ref="E146:O155">SUM(E133:F134)</f>
        <v>290</v>
      </c>
      <c r="F146">
        <f t="shared" si="86"/>
        <v>258</v>
      </c>
      <c r="G146">
        <f t="shared" si="86"/>
        <v>290</v>
      </c>
      <c r="H146">
        <f t="shared" si="86"/>
        <v>306</v>
      </c>
      <c r="I146">
        <f t="shared" si="86"/>
        <v>290</v>
      </c>
      <c r="J146">
        <f t="shared" si="86"/>
        <v>290</v>
      </c>
      <c r="K146">
        <f t="shared" si="86"/>
        <v>290</v>
      </c>
      <c r="L146">
        <f t="shared" si="86"/>
        <v>274</v>
      </c>
      <c r="M146">
        <f t="shared" si="86"/>
        <v>290</v>
      </c>
      <c r="N146">
        <f t="shared" si="86"/>
        <v>322</v>
      </c>
      <c r="O146">
        <f t="shared" si="86"/>
        <v>290</v>
      </c>
    </row>
    <row r="147" spans="5:15" ht="12.75">
      <c r="E147">
        <f t="shared" si="86"/>
        <v>290</v>
      </c>
      <c r="F147">
        <f t="shared" si="86"/>
        <v>258</v>
      </c>
      <c r="G147">
        <f t="shared" si="86"/>
        <v>290</v>
      </c>
      <c r="H147">
        <f t="shared" si="86"/>
        <v>306</v>
      </c>
      <c r="I147">
        <f t="shared" si="86"/>
        <v>290</v>
      </c>
      <c r="J147">
        <f t="shared" si="86"/>
        <v>290</v>
      </c>
      <c r="K147">
        <f t="shared" si="86"/>
        <v>290</v>
      </c>
      <c r="L147">
        <f t="shared" si="86"/>
        <v>274</v>
      </c>
      <c r="M147">
        <f t="shared" si="86"/>
        <v>290</v>
      </c>
      <c r="N147">
        <f t="shared" si="86"/>
        <v>322</v>
      </c>
      <c r="O147">
        <f t="shared" si="86"/>
        <v>290</v>
      </c>
    </row>
    <row r="148" spans="5:15" ht="12.75">
      <c r="E148">
        <f t="shared" si="86"/>
        <v>290</v>
      </c>
      <c r="F148">
        <f t="shared" si="86"/>
        <v>258</v>
      </c>
      <c r="G148">
        <f t="shared" si="86"/>
        <v>290</v>
      </c>
      <c r="H148">
        <f t="shared" si="86"/>
        <v>306</v>
      </c>
      <c r="I148">
        <f t="shared" si="86"/>
        <v>290</v>
      </c>
      <c r="J148">
        <f t="shared" si="86"/>
        <v>290</v>
      </c>
      <c r="K148">
        <f t="shared" si="86"/>
        <v>290</v>
      </c>
      <c r="L148">
        <f t="shared" si="86"/>
        <v>274</v>
      </c>
      <c r="M148">
        <f t="shared" si="86"/>
        <v>290</v>
      </c>
      <c r="N148">
        <f t="shared" si="86"/>
        <v>322</v>
      </c>
      <c r="O148">
        <f t="shared" si="86"/>
        <v>290</v>
      </c>
    </row>
    <row r="149" spans="5:15" ht="12.75">
      <c r="E149">
        <f t="shared" si="86"/>
        <v>290</v>
      </c>
      <c r="F149">
        <f t="shared" si="86"/>
        <v>258</v>
      </c>
      <c r="G149">
        <f t="shared" si="86"/>
        <v>290</v>
      </c>
      <c r="H149">
        <f t="shared" si="86"/>
        <v>306</v>
      </c>
      <c r="I149">
        <f t="shared" si="86"/>
        <v>290</v>
      </c>
      <c r="J149">
        <f t="shared" si="86"/>
        <v>290</v>
      </c>
      <c r="K149">
        <f t="shared" si="86"/>
        <v>290</v>
      </c>
      <c r="L149">
        <f t="shared" si="86"/>
        <v>274</v>
      </c>
      <c r="M149">
        <f t="shared" si="86"/>
        <v>290</v>
      </c>
      <c r="N149">
        <f t="shared" si="86"/>
        <v>322</v>
      </c>
      <c r="O149">
        <f t="shared" si="86"/>
        <v>290</v>
      </c>
    </row>
    <row r="150" spans="5:15" ht="12.75">
      <c r="E150">
        <f t="shared" si="86"/>
        <v>290</v>
      </c>
      <c r="F150">
        <f t="shared" si="86"/>
        <v>258</v>
      </c>
      <c r="G150">
        <f t="shared" si="86"/>
        <v>290</v>
      </c>
      <c r="H150">
        <f t="shared" si="86"/>
        <v>306</v>
      </c>
      <c r="I150">
        <f t="shared" si="86"/>
        <v>290</v>
      </c>
      <c r="J150">
        <f t="shared" si="86"/>
        <v>290</v>
      </c>
      <c r="K150">
        <f t="shared" si="86"/>
        <v>290</v>
      </c>
      <c r="L150">
        <f t="shared" si="86"/>
        <v>274</v>
      </c>
      <c r="M150">
        <f t="shared" si="86"/>
        <v>290</v>
      </c>
      <c r="N150">
        <f t="shared" si="86"/>
        <v>322</v>
      </c>
      <c r="O150">
        <f t="shared" si="86"/>
        <v>290</v>
      </c>
    </row>
    <row r="151" spans="5:15" ht="12.75">
      <c r="E151">
        <f t="shared" si="86"/>
        <v>290</v>
      </c>
      <c r="F151">
        <f t="shared" si="86"/>
        <v>258</v>
      </c>
      <c r="G151">
        <f t="shared" si="86"/>
        <v>290</v>
      </c>
      <c r="H151">
        <f t="shared" si="86"/>
        <v>306</v>
      </c>
      <c r="I151">
        <f t="shared" si="86"/>
        <v>290</v>
      </c>
      <c r="J151">
        <f t="shared" si="86"/>
        <v>290</v>
      </c>
      <c r="K151">
        <f t="shared" si="86"/>
        <v>290</v>
      </c>
      <c r="L151">
        <f t="shared" si="86"/>
        <v>274</v>
      </c>
      <c r="M151">
        <f t="shared" si="86"/>
        <v>290</v>
      </c>
      <c r="N151">
        <f t="shared" si="86"/>
        <v>322</v>
      </c>
      <c r="O151">
        <f t="shared" si="86"/>
        <v>290</v>
      </c>
    </row>
    <row r="152" spans="5:15" ht="12.75">
      <c r="E152">
        <f t="shared" si="86"/>
        <v>290</v>
      </c>
      <c r="F152">
        <f t="shared" si="86"/>
        <v>258</v>
      </c>
      <c r="G152">
        <f t="shared" si="86"/>
        <v>290</v>
      </c>
      <c r="H152">
        <f t="shared" si="86"/>
        <v>306</v>
      </c>
      <c r="I152">
        <f t="shared" si="86"/>
        <v>290</v>
      </c>
      <c r="J152">
        <f t="shared" si="86"/>
        <v>290</v>
      </c>
      <c r="K152">
        <f t="shared" si="86"/>
        <v>290</v>
      </c>
      <c r="L152">
        <f t="shared" si="86"/>
        <v>274</v>
      </c>
      <c r="M152">
        <f t="shared" si="86"/>
        <v>290</v>
      </c>
      <c r="N152">
        <f t="shared" si="86"/>
        <v>322</v>
      </c>
      <c r="O152">
        <f t="shared" si="86"/>
        <v>290</v>
      </c>
    </row>
    <row r="153" spans="5:15" ht="12.75">
      <c r="E153">
        <f t="shared" si="86"/>
        <v>290</v>
      </c>
      <c r="F153">
        <f t="shared" si="86"/>
        <v>258</v>
      </c>
      <c r="G153">
        <f t="shared" si="86"/>
        <v>290</v>
      </c>
      <c r="H153">
        <f t="shared" si="86"/>
        <v>306</v>
      </c>
      <c r="I153">
        <f t="shared" si="86"/>
        <v>290</v>
      </c>
      <c r="J153">
        <f t="shared" si="86"/>
        <v>290</v>
      </c>
      <c r="K153">
        <f t="shared" si="86"/>
        <v>290</v>
      </c>
      <c r="L153">
        <f t="shared" si="86"/>
        <v>274</v>
      </c>
      <c r="M153">
        <f t="shared" si="86"/>
        <v>290</v>
      </c>
      <c r="N153">
        <f t="shared" si="86"/>
        <v>322</v>
      </c>
      <c r="O153">
        <f t="shared" si="86"/>
        <v>290</v>
      </c>
    </row>
    <row r="154" spans="5:15" ht="12.75">
      <c r="E154">
        <f t="shared" si="86"/>
        <v>290</v>
      </c>
      <c r="F154">
        <f t="shared" si="86"/>
        <v>258</v>
      </c>
      <c r="G154">
        <f t="shared" si="86"/>
        <v>290</v>
      </c>
      <c r="H154">
        <f t="shared" si="86"/>
        <v>306</v>
      </c>
      <c r="I154">
        <f t="shared" si="86"/>
        <v>290</v>
      </c>
      <c r="J154">
        <f t="shared" si="86"/>
        <v>290</v>
      </c>
      <c r="K154">
        <f t="shared" si="86"/>
        <v>290</v>
      </c>
      <c r="L154">
        <f t="shared" si="86"/>
        <v>274</v>
      </c>
      <c r="M154">
        <f t="shared" si="86"/>
        <v>290</v>
      </c>
      <c r="N154">
        <f t="shared" si="86"/>
        <v>322</v>
      </c>
      <c r="O154">
        <f t="shared" si="86"/>
        <v>290</v>
      </c>
    </row>
    <row r="155" spans="5:15" ht="12.75">
      <c r="E155">
        <f t="shared" si="86"/>
        <v>290</v>
      </c>
      <c r="F155">
        <f t="shared" si="86"/>
        <v>258</v>
      </c>
      <c r="G155">
        <f t="shared" si="86"/>
        <v>290</v>
      </c>
      <c r="H155">
        <f t="shared" si="86"/>
        <v>306</v>
      </c>
      <c r="I155">
        <f t="shared" si="86"/>
        <v>290</v>
      </c>
      <c r="J155">
        <f t="shared" si="86"/>
        <v>290</v>
      </c>
      <c r="K155">
        <f t="shared" si="86"/>
        <v>290</v>
      </c>
      <c r="L155">
        <f t="shared" si="86"/>
        <v>274</v>
      </c>
      <c r="M155">
        <f t="shared" si="86"/>
        <v>290</v>
      </c>
      <c r="N155">
        <f t="shared" si="86"/>
        <v>322</v>
      </c>
      <c r="O155">
        <f>SUM(O142:P143)</f>
        <v>290</v>
      </c>
    </row>
    <row r="158" spans="5:16" ht="12.75">
      <c r="E158" s="47">
        <f>E132</f>
        <v>23</v>
      </c>
      <c r="F158" s="48">
        <f aca="true" t="shared" si="87" ref="F158:P158">F132</f>
        <v>124</v>
      </c>
      <c r="G158" s="58">
        <f t="shared" si="87"/>
        <v>1</v>
      </c>
      <c r="H158" s="59">
        <f t="shared" si="87"/>
        <v>142</v>
      </c>
      <c r="I158" s="86">
        <f t="shared" si="87"/>
        <v>15</v>
      </c>
      <c r="J158" s="87">
        <f t="shared" si="87"/>
        <v>132</v>
      </c>
      <c r="K158" s="61">
        <f t="shared" si="87"/>
        <v>9</v>
      </c>
      <c r="L158" s="62">
        <f t="shared" si="87"/>
        <v>134</v>
      </c>
      <c r="M158" s="60">
        <f t="shared" si="87"/>
        <v>7</v>
      </c>
      <c r="N158" s="61">
        <f t="shared" si="87"/>
        <v>140</v>
      </c>
      <c r="O158" s="48">
        <f t="shared" si="87"/>
        <v>17</v>
      </c>
      <c r="P158" s="49">
        <f t="shared" si="87"/>
        <v>126</v>
      </c>
    </row>
    <row r="159" spans="5:16" ht="12.75">
      <c r="E159" s="50">
        <f aca="true" t="shared" si="88" ref="E159:P159">E133</f>
        <v>18</v>
      </c>
      <c r="F159" s="3">
        <f t="shared" si="88"/>
        <v>125</v>
      </c>
      <c r="G159" s="4">
        <f t="shared" si="88"/>
        <v>8</v>
      </c>
      <c r="H159" s="53">
        <f t="shared" si="88"/>
        <v>139</v>
      </c>
      <c r="I159" s="88">
        <f t="shared" si="88"/>
        <v>10</v>
      </c>
      <c r="J159" s="89">
        <f t="shared" si="88"/>
        <v>133</v>
      </c>
      <c r="K159" s="5">
        <f t="shared" si="88"/>
        <v>16</v>
      </c>
      <c r="L159" s="64">
        <f t="shared" si="88"/>
        <v>131</v>
      </c>
      <c r="M159" s="63">
        <f t="shared" si="88"/>
        <v>2</v>
      </c>
      <c r="N159" s="5">
        <f t="shared" si="88"/>
        <v>141</v>
      </c>
      <c r="O159" s="3">
        <f t="shared" si="88"/>
        <v>24</v>
      </c>
      <c r="P159" s="51">
        <f t="shared" si="88"/>
        <v>123</v>
      </c>
    </row>
    <row r="160" spans="5:16" ht="12.75">
      <c r="E160" s="50">
        <f>E138</f>
        <v>120</v>
      </c>
      <c r="F160" s="3">
        <f aca="true" t="shared" si="89" ref="F160:P160">F138</f>
        <v>27</v>
      </c>
      <c r="G160" s="4">
        <f t="shared" si="89"/>
        <v>98</v>
      </c>
      <c r="H160" s="53">
        <f t="shared" si="89"/>
        <v>45</v>
      </c>
      <c r="I160" s="88">
        <f t="shared" si="89"/>
        <v>112</v>
      </c>
      <c r="J160" s="89">
        <f t="shared" si="89"/>
        <v>35</v>
      </c>
      <c r="K160" s="5">
        <f t="shared" si="89"/>
        <v>106</v>
      </c>
      <c r="L160" s="64">
        <f t="shared" si="89"/>
        <v>37</v>
      </c>
      <c r="M160" s="63">
        <f t="shared" si="89"/>
        <v>104</v>
      </c>
      <c r="N160" s="5">
        <f t="shared" si="89"/>
        <v>43</v>
      </c>
      <c r="O160" s="3">
        <f t="shared" si="89"/>
        <v>114</v>
      </c>
      <c r="P160" s="51">
        <f t="shared" si="89"/>
        <v>29</v>
      </c>
    </row>
    <row r="161" spans="5:16" ht="12.75">
      <c r="E161" s="68">
        <f aca="true" t="shared" si="90" ref="E161:P163">E139</f>
        <v>113</v>
      </c>
      <c r="F161" s="69">
        <f t="shared" si="90"/>
        <v>30</v>
      </c>
      <c r="G161" s="55">
        <f t="shared" si="90"/>
        <v>103</v>
      </c>
      <c r="H161" s="56">
        <f t="shared" si="90"/>
        <v>44</v>
      </c>
      <c r="I161" s="90">
        <f t="shared" si="90"/>
        <v>105</v>
      </c>
      <c r="J161" s="91">
        <f t="shared" si="90"/>
        <v>38</v>
      </c>
      <c r="K161" s="66">
        <f t="shared" si="90"/>
        <v>111</v>
      </c>
      <c r="L161" s="67">
        <f t="shared" si="90"/>
        <v>36</v>
      </c>
      <c r="M161" s="65">
        <f t="shared" si="90"/>
        <v>97</v>
      </c>
      <c r="N161" s="66">
        <f t="shared" si="90"/>
        <v>46</v>
      </c>
      <c r="O161" s="69">
        <f t="shared" si="90"/>
        <v>119</v>
      </c>
      <c r="P161" s="70">
        <f t="shared" si="90"/>
        <v>28</v>
      </c>
    </row>
    <row r="162" spans="5:16" ht="12.75">
      <c r="E162" s="47">
        <f t="shared" si="90"/>
        <v>71</v>
      </c>
      <c r="F162" s="48">
        <f t="shared" si="90"/>
        <v>76</v>
      </c>
      <c r="G162" s="58">
        <f t="shared" si="90"/>
        <v>49</v>
      </c>
      <c r="H162" s="59">
        <f t="shared" si="90"/>
        <v>94</v>
      </c>
      <c r="I162" s="86">
        <f t="shared" si="90"/>
        <v>63</v>
      </c>
      <c r="J162" s="87">
        <f t="shared" si="90"/>
        <v>84</v>
      </c>
      <c r="K162" s="61">
        <f t="shared" si="90"/>
        <v>57</v>
      </c>
      <c r="L162" s="62">
        <f t="shared" si="90"/>
        <v>86</v>
      </c>
      <c r="M162" s="60">
        <f t="shared" si="90"/>
        <v>55</v>
      </c>
      <c r="N162" s="61">
        <f t="shared" si="90"/>
        <v>92</v>
      </c>
      <c r="O162" s="48">
        <f t="shared" si="90"/>
        <v>65</v>
      </c>
      <c r="P162" s="49">
        <f t="shared" si="90"/>
        <v>78</v>
      </c>
    </row>
    <row r="163" spans="5:16" ht="12.75">
      <c r="E163" s="50">
        <f t="shared" si="90"/>
        <v>66</v>
      </c>
      <c r="F163" s="3">
        <f t="shared" si="90"/>
        <v>77</v>
      </c>
      <c r="G163" s="4">
        <f t="shared" si="90"/>
        <v>56</v>
      </c>
      <c r="H163" s="53">
        <f t="shared" si="90"/>
        <v>91</v>
      </c>
      <c r="I163" s="88">
        <f t="shared" si="90"/>
        <v>58</v>
      </c>
      <c r="J163" s="89">
        <f t="shared" si="90"/>
        <v>85</v>
      </c>
      <c r="K163" s="5">
        <f t="shared" si="90"/>
        <v>64</v>
      </c>
      <c r="L163" s="64">
        <f t="shared" si="90"/>
        <v>83</v>
      </c>
      <c r="M163" s="63">
        <f t="shared" si="90"/>
        <v>50</v>
      </c>
      <c r="N163" s="5">
        <f t="shared" si="90"/>
        <v>93</v>
      </c>
      <c r="O163" s="3">
        <f t="shared" si="90"/>
        <v>72</v>
      </c>
      <c r="P163" s="51">
        <f t="shared" si="90"/>
        <v>75</v>
      </c>
    </row>
    <row r="164" spans="5:16" ht="12.75">
      <c r="E164" s="50">
        <f>E134</f>
        <v>144</v>
      </c>
      <c r="F164" s="3">
        <f aca="true" t="shared" si="91" ref="F164:P164">F134</f>
        <v>3</v>
      </c>
      <c r="G164" s="4">
        <f t="shared" si="91"/>
        <v>122</v>
      </c>
      <c r="H164" s="53">
        <f t="shared" si="91"/>
        <v>21</v>
      </c>
      <c r="I164" s="88">
        <f t="shared" si="91"/>
        <v>136</v>
      </c>
      <c r="J164" s="89">
        <f t="shared" si="91"/>
        <v>11</v>
      </c>
      <c r="K164" s="5">
        <f t="shared" si="91"/>
        <v>130</v>
      </c>
      <c r="L164" s="64">
        <f t="shared" si="91"/>
        <v>13</v>
      </c>
      <c r="M164" s="63">
        <f t="shared" si="91"/>
        <v>128</v>
      </c>
      <c r="N164" s="5">
        <f t="shared" si="91"/>
        <v>19</v>
      </c>
      <c r="O164" s="3">
        <f t="shared" si="91"/>
        <v>138</v>
      </c>
      <c r="P164" s="51">
        <f t="shared" si="91"/>
        <v>5</v>
      </c>
    </row>
    <row r="165" spans="5:16" ht="12.75">
      <c r="E165" s="68">
        <f aca="true" t="shared" si="92" ref="E165:P167">E135</f>
        <v>137</v>
      </c>
      <c r="F165" s="69">
        <f t="shared" si="92"/>
        <v>6</v>
      </c>
      <c r="G165" s="55">
        <f t="shared" si="92"/>
        <v>127</v>
      </c>
      <c r="H165" s="56">
        <f t="shared" si="92"/>
        <v>20</v>
      </c>
      <c r="I165" s="90">
        <f t="shared" si="92"/>
        <v>129</v>
      </c>
      <c r="J165" s="91">
        <f t="shared" si="92"/>
        <v>14</v>
      </c>
      <c r="K165" s="66">
        <f t="shared" si="92"/>
        <v>135</v>
      </c>
      <c r="L165" s="67">
        <f t="shared" si="92"/>
        <v>12</v>
      </c>
      <c r="M165" s="65">
        <f t="shared" si="92"/>
        <v>121</v>
      </c>
      <c r="N165" s="66">
        <f t="shared" si="92"/>
        <v>22</v>
      </c>
      <c r="O165" s="69">
        <f t="shared" si="92"/>
        <v>143</v>
      </c>
      <c r="P165" s="70">
        <f t="shared" si="92"/>
        <v>4</v>
      </c>
    </row>
    <row r="166" spans="5:16" ht="12.75">
      <c r="E166" s="47">
        <f t="shared" si="92"/>
        <v>47</v>
      </c>
      <c r="F166" s="48">
        <f t="shared" si="92"/>
        <v>100</v>
      </c>
      <c r="G166" s="58">
        <f t="shared" si="92"/>
        <v>25</v>
      </c>
      <c r="H166" s="59">
        <f t="shared" si="92"/>
        <v>118</v>
      </c>
      <c r="I166" s="86">
        <f t="shared" si="92"/>
        <v>39</v>
      </c>
      <c r="J166" s="87">
        <f t="shared" si="92"/>
        <v>108</v>
      </c>
      <c r="K166" s="61">
        <f t="shared" si="92"/>
        <v>33</v>
      </c>
      <c r="L166" s="62">
        <f t="shared" si="92"/>
        <v>110</v>
      </c>
      <c r="M166" s="60">
        <f t="shared" si="92"/>
        <v>31</v>
      </c>
      <c r="N166" s="61">
        <f t="shared" si="92"/>
        <v>116</v>
      </c>
      <c r="O166" s="48">
        <f t="shared" si="92"/>
        <v>41</v>
      </c>
      <c r="P166" s="49">
        <f t="shared" si="92"/>
        <v>102</v>
      </c>
    </row>
    <row r="167" spans="5:16" ht="12.75">
      <c r="E167" s="50">
        <f t="shared" si="92"/>
        <v>42</v>
      </c>
      <c r="F167" s="3">
        <f t="shared" si="92"/>
        <v>101</v>
      </c>
      <c r="G167" s="4">
        <f t="shared" si="92"/>
        <v>32</v>
      </c>
      <c r="H167" s="53">
        <f t="shared" si="92"/>
        <v>115</v>
      </c>
      <c r="I167" s="88">
        <f t="shared" si="92"/>
        <v>34</v>
      </c>
      <c r="J167" s="89">
        <f t="shared" si="92"/>
        <v>109</v>
      </c>
      <c r="K167" s="5">
        <f t="shared" si="92"/>
        <v>40</v>
      </c>
      <c r="L167" s="64">
        <f t="shared" si="92"/>
        <v>107</v>
      </c>
      <c r="M167" s="63">
        <f t="shared" si="92"/>
        <v>26</v>
      </c>
      <c r="N167" s="5">
        <f t="shared" si="92"/>
        <v>117</v>
      </c>
      <c r="O167" s="3">
        <f t="shared" si="92"/>
        <v>48</v>
      </c>
      <c r="P167" s="51">
        <f t="shared" si="92"/>
        <v>99</v>
      </c>
    </row>
    <row r="168" spans="5:16" ht="12.75">
      <c r="E168" s="50">
        <f aca="true" t="shared" si="93" ref="E168:P169">E142</f>
        <v>96</v>
      </c>
      <c r="F168" s="3">
        <f t="shared" si="93"/>
        <v>51</v>
      </c>
      <c r="G168" s="4">
        <f t="shared" si="93"/>
        <v>74</v>
      </c>
      <c r="H168" s="53">
        <f t="shared" si="93"/>
        <v>69</v>
      </c>
      <c r="I168" s="88">
        <f t="shared" si="93"/>
        <v>88</v>
      </c>
      <c r="J168" s="89">
        <f t="shared" si="93"/>
        <v>59</v>
      </c>
      <c r="K168" s="5">
        <f t="shared" si="93"/>
        <v>82</v>
      </c>
      <c r="L168" s="64">
        <f t="shared" si="93"/>
        <v>61</v>
      </c>
      <c r="M168" s="63">
        <f t="shared" si="93"/>
        <v>80</v>
      </c>
      <c r="N168" s="5">
        <f t="shared" si="93"/>
        <v>67</v>
      </c>
      <c r="O168" s="3">
        <f t="shared" si="93"/>
        <v>90</v>
      </c>
      <c r="P168" s="51">
        <f t="shared" si="93"/>
        <v>53</v>
      </c>
    </row>
    <row r="169" spans="5:16" ht="12.75">
      <c r="E169" s="68">
        <f t="shared" si="93"/>
        <v>89</v>
      </c>
      <c r="F169" s="69">
        <f t="shared" si="93"/>
        <v>54</v>
      </c>
      <c r="G169" s="55">
        <f t="shared" si="93"/>
        <v>79</v>
      </c>
      <c r="H169" s="56">
        <f t="shared" si="93"/>
        <v>68</v>
      </c>
      <c r="I169" s="90">
        <f t="shared" si="93"/>
        <v>81</v>
      </c>
      <c r="J169" s="91">
        <f t="shared" si="93"/>
        <v>62</v>
      </c>
      <c r="K169" s="66">
        <f t="shared" si="93"/>
        <v>87</v>
      </c>
      <c r="L169" s="67">
        <f t="shared" si="93"/>
        <v>60</v>
      </c>
      <c r="M169" s="65">
        <f t="shared" si="93"/>
        <v>73</v>
      </c>
      <c r="N169" s="66">
        <f t="shared" si="93"/>
        <v>70</v>
      </c>
      <c r="O169" s="69">
        <f t="shared" si="93"/>
        <v>95</v>
      </c>
      <c r="P169" s="70">
        <f t="shared" si="93"/>
        <v>52</v>
      </c>
    </row>
    <row r="172" ht="12.75">
      <c r="E172" s="7" t="s">
        <v>3</v>
      </c>
    </row>
    <row r="174" spans="5:16" ht="12.75">
      <c r="E174">
        <f aca="true" t="shared" si="94" ref="E174:P174">SUM(E178:E181)</f>
        <v>274</v>
      </c>
      <c r="F174">
        <f t="shared" si="94"/>
        <v>306</v>
      </c>
      <c r="G174">
        <f t="shared" si="94"/>
        <v>242</v>
      </c>
      <c r="H174">
        <f t="shared" si="94"/>
        <v>338</v>
      </c>
      <c r="I174">
        <f t="shared" si="94"/>
        <v>210</v>
      </c>
      <c r="J174">
        <f t="shared" si="94"/>
        <v>370</v>
      </c>
      <c r="K174">
        <f t="shared" si="94"/>
        <v>210</v>
      </c>
      <c r="L174">
        <f t="shared" si="94"/>
        <v>370</v>
      </c>
      <c r="M174">
        <f t="shared" si="94"/>
        <v>242</v>
      </c>
      <c r="N174">
        <f t="shared" si="94"/>
        <v>338</v>
      </c>
      <c r="O174">
        <f t="shared" si="94"/>
        <v>274</v>
      </c>
      <c r="P174">
        <f t="shared" si="94"/>
        <v>306</v>
      </c>
    </row>
    <row r="175" spans="2:19" ht="12.75">
      <c r="B175">
        <f>+E178+F179+G180+H181</f>
        <v>290</v>
      </c>
      <c r="E175">
        <f aca="true" t="shared" si="95" ref="E175:P175">SUM(E182:E185)</f>
        <v>418</v>
      </c>
      <c r="F175">
        <f t="shared" si="95"/>
        <v>162</v>
      </c>
      <c r="G175">
        <f t="shared" si="95"/>
        <v>386</v>
      </c>
      <c r="H175">
        <f t="shared" si="95"/>
        <v>194</v>
      </c>
      <c r="I175">
        <f t="shared" si="95"/>
        <v>354</v>
      </c>
      <c r="J175">
        <f t="shared" si="95"/>
        <v>226</v>
      </c>
      <c r="K175">
        <f t="shared" si="95"/>
        <v>354</v>
      </c>
      <c r="L175">
        <f t="shared" si="95"/>
        <v>226</v>
      </c>
      <c r="M175">
        <f t="shared" si="95"/>
        <v>386</v>
      </c>
      <c r="N175">
        <f t="shared" si="95"/>
        <v>194</v>
      </c>
      <c r="O175">
        <f t="shared" si="95"/>
        <v>418</v>
      </c>
      <c r="P175">
        <f t="shared" si="95"/>
        <v>162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96" ref="E176:P176">SUM(E186:E189)</f>
        <v>274</v>
      </c>
      <c r="F176">
        <f t="shared" si="96"/>
        <v>306</v>
      </c>
      <c r="G176">
        <f t="shared" si="96"/>
        <v>242</v>
      </c>
      <c r="H176">
        <f t="shared" si="96"/>
        <v>338</v>
      </c>
      <c r="I176">
        <f t="shared" si="96"/>
        <v>210</v>
      </c>
      <c r="J176">
        <f t="shared" si="96"/>
        <v>370</v>
      </c>
      <c r="K176">
        <f t="shared" si="96"/>
        <v>210</v>
      </c>
      <c r="L176">
        <f t="shared" si="96"/>
        <v>370</v>
      </c>
      <c r="M176">
        <f t="shared" si="96"/>
        <v>242</v>
      </c>
      <c r="N176">
        <f t="shared" si="96"/>
        <v>338</v>
      </c>
      <c r="O176">
        <f t="shared" si="96"/>
        <v>274</v>
      </c>
      <c r="P176">
        <f t="shared" si="96"/>
        <v>306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290</v>
      </c>
      <c r="B178">
        <f>SUM(I178:L178)</f>
        <v>290</v>
      </c>
      <c r="C178">
        <f>SUM(M178:P178)</f>
        <v>290</v>
      </c>
      <c r="E178" s="47">
        <f>E158</f>
        <v>23</v>
      </c>
      <c r="F178" s="48">
        <f aca="true" t="shared" si="97" ref="F178:F189">F158</f>
        <v>124</v>
      </c>
      <c r="G178" s="48">
        <f>K158</f>
        <v>9</v>
      </c>
      <c r="H178" s="49">
        <f>L158</f>
        <v>134</v>
      </c>
      <c r="I178" s="47">
        <f>M158</f>
        <v>7</v>
      </c>
      <c r="J178" s="48">
        <f>N158</f>
        <v>140</v>
      </c>
      <c r="K178" s="48">
        <f>G158</f>
        <v>1</v>
      </c>
      <c r="L178" s="49">
        <f>H158</f>
        <v>142</v>
      </c>
      <c r="M178" s="47">
        <f>I158</f>
        <v>15</v>
      </c>
      <c r="N178" s="48">
        <f>J158</f>
        <v>132</v>
      </c>
      <c r="O178" s="48">
        <f aca="true" t="shared" si="98" ref="O178:P189">O158</f>
        <v>17</v>
      </c>
      <c r="P178" s="49">
        <f t="shared" si="98"/>
        <v>126</v>
      </c>
    </row>
    <row r="179" spans="1:19" ht="12.75">
      <c r="A179">
        <f aca="true" t="shared" si="99" ref="A179:A189">SUM(E179:H179)</f>
        <v>290</v>
      </c>
      <c r="B179">
        <f aca="true" t="shared" si="100" ref="B179:B189">SUM(I179:L179)</f>
        <v>290</v>
      </c>
      <c r="C179">
        <f aca="true" t="shared" si="101" ref="C179:C189">SUM(M179:P179)</f>
        <v>290</v>
      </c>
      <c r="E179" s="50">
        <f aca="true" t="shared" si="102" ref="E179:E189">E159</f>
        <v>18</v>
      </c>
      <c r="F179" s="3">
        <f t="shared" si="97"/>
        <v>125</v>
      </c>
      <c r="G179" s="3">
        <f aca="true" t="shared" si="103" ref="G179:J189">K159</f>
        <v>16</v>
      </c>
      <c r="H179" s="51">
        <f t="shared" si="103"/>
        <v>131</v>
      </c>
      <c r="I179" s="50">
        <f t="shared" si="103"/>
        <v>2</v>
      </c>
      <c r="J179" s="3">
        <f t="shared" si="103"/>
        <v>141</v>
      </c>
      <c r="K179" s="3">
        <f aca="true" t="shared" si="104" ref="K179:N189">G159</f>
        <v>8</v>
      </c>
      <c r="L179" s="51">
        <f t="shared" si="104"/>
        <v>139</v>
      </c>
      <c r="M179" s="50">
        <f t="shared" si="104"/>
        <v>10</v>
      </c>
      <c r="N179" s="3">
        <f t="shared" si="104"/>
        <v>133</v>
      </c>
      <c r="O179" s="3">
        <f t="shared" si="98"/>
        <v>24</v>
      </c>
      <c r="P179" s="51">
        <f t="shared" si="98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99"/>
        <v>290</v>
      </c>
      <c r="B180">
        <f t="shared" si="100"/>
        <v>290</v>
      </c>
      <c r="C180">
        <f t="shared" si="101"/>
        <v>290</v>
      </c>
      <c r="E180" s="50">
        <f t="shared" si="102"/>
        <v>120</v>
      </c>
      <c r="F180" s="3">
        <f t="shared" si="97"/>
        <v>27</v>
      </c>
      <c r="G180" s="3">
        <f t="shared" si="103"/>
        <v>106</v>
      </c>
      <c r="H180" s="51">
        <f t="shared" si="103"/>
        <v>37</v>
      </c>
      <c r="I180" s="50">
        <f t="shared" si="103"/>
        <v>104</v>
      </c>
      <c r="J180" s="3">
        <f t="shared" si="103"/>
        <v>43</v>
      </c>
      <c r="K180" s="3">
        <f t="shared" si="104"/>
        <v>98</v>
      </c>
      <c r="L180" s="51">
        <f t="shared" si="104"/>
        <v>45</v>
      </c>
      <c r="M180" s="50">
        <f t="shared" si="104"/>
        <v>112</v>
      </c>
      <c r="N180" s="3">
        <f t="shared" si="104"/>
        <v>35</v>
      </c>
      <c r="O180" s="3">
        <f t="shared" si="98"/>
        <v>114</v>
      </c>
      <c r="P180" s="51">
        <f t="shared" si="98"/>
        <v>29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99"/>
        <v>290</v>
      </c>
      <c r="B181">
        <f t="shared" si="100"/>
        <v>290</v>
      </c>
      <c r="C181">
        <f t="shared" si="101"/>
        <v>290</v>
      </c>
      <c r="E181" s="68">
        <f t="shared" si="102"/>
        <v>113</v>
      </c>
      <c r="F181" s="69">
        <f t="shared" si="97"/>
        <v>30</v>
      </c>
      <c r="G181" s="69">
        <f t="shared" si="103"/>
        <v>111</v>
      </c>
      <c r="H181" s="70">
        <f t="shared" si="103"/>
        <v>36</v>
      </c>
      <c r="I181" s="68">
        <f t="shared" si="103"/>
        <v>97</v>
      </c>
      <c r="J181" s="69">
        <f t="shared" si="103"/>
        <v>46</v>
      </c>
      <c r="K181" s="69">
        <f t="shared" si="104"/>
        <v>103</v>
      </c>
      <c r="L181" s="70">
        <f t="shared" si="104"/>
        <v>44</v>
      </c>
      <c r="M181" s="68">
        <f t="shared" si="104"/>
        <v>105</v>
      </c>
      <c r="N181" s="69">
        <f t="shared" si="104"/>
        <v>38</v>
      </c>
      <c r="O181" s="69">
        <f t="shared" si="98"/>
        <v>119</v>
      </c>
      <c r="P181" s="70">
        <f t="shared" si="98"/>
        <v>28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99"/>
        <v>290</v>
      </c>
      <c r="B182">
        <f t="shared" si="100"/>
        <v>290</v>
      </c>
      <c r="C182">
        <f t="shared" si="101"/>
        <v>290</v>
      </c>
      <c r="E182" s="47">
        <f t="shared" si="102"/>
        <v>71</v>
      </c>
      <c r="F182" s="48">
        <f t="shared" si="97"/>
        <v>76</v>
      </c>
      <c r="G182" s="48">
        <f t="shared" si="103"/>
        <v>57</v>
      </c>
      <c r="H182" s="49">
        <f t="shared" si="103"/>
        <v>86</v>
      </c>
      <c r="I182" s="47">
        <f t="shared" si="103"/>
        <v>55</v>
      </c>
      <c r="J182" s="48">
        <f t="shared" si="103"/>
        <v>92</v>
      </c>
      <c r="K182" s="48">
        <f t="shared" si="104"/>
        <v>49</v>
      </c>
      <c r="L182" s="49">
        <f t="shared" si="104"/>
        <v>94</v>
      </c>
      <c r="M182" s="47">
        <f t="shared" si="104"/>
        <v>63</v>
      </c>
      <c r="N182" s="48">
        <f t="shared" si="104"/>
        <v>84</v>
      </c>
      <c r="O182" s="48">
        <f t="shared" si="98"/>
        <v>65</v>
      </c>
      <c r="P182" s="49">
        <f t="shared" si="98"/>
        <v>78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99"/>
        <v>290</v>
      </c>
      <c r="B183">
        <f t="shared" si="100"/>
        <v>290</v>
      </c>
      <c r="C183">
        <f t="shared" si="101"/>
        <v>290</v>
      </c>
      <c r="E183" s="50">
        <f t="shared" si="102"/>
        <v>66</v>
      </c>
      <c r="F183" s="3">
        <f t="shared" si="97"/>
        <v>77</v>
      </c>
      <c r="G183" s="3">
        <f t="shared" si="103"/>
        <v>64</v>
      </c>
      <c r="H183" s="51">
        <f t="shared" si="103"/>
        <v>83</v>
      </c>
      <c r="I183" s="50">
        <f t="shared" si="103"/>
        <v>50</v>
      </c>
      <c r="J183" s="3">
        <f t="shared" si="103"/>
        <v>93</v>
      </c>
      <c r="K183" s="3">
        <f t="shared" si="104"/>
        <v>56</v>
      </c>
      <c r="L183" s="51">
        <f t="shared" si="104"/>
        <v>91</v>
      </c>
      <c r="M183" s="50">
        <f t="shared" si="104"/>
        <v>58</v>
      </c>
      <c r="N183" s="3">
        <f t="shared" si="104"/>
        <v>85</v>
      </c>
      <c r="O183" s="3">
        <f t="shared" si="98"/>
        <v>72</v>
      </c>
      <c r="P183" s="51">
        <f t="shared" si="98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99"/>
        <v>290</v>
      </c>
      <c r="B184">
        <f t="shared" si="100"/>
        <v>290</v>
      </c>
      <c r="C184">
        <f t="shared" si="101"/>
        <v>290</v>
      </c>
      <c r="E184" s="50">
        <f t="shared" si="102"/>
        <v>144</v>
      </c>
      <c r="F184" s="3">
        <f t="shared" si="97"/>
        <v>3</v>
      </c>
      <c r="G184" s="3">
        <f t="shared" si="103"/>
        <v>130</v>
      </c>
      <c r="H184" s="51">
        <f t="shared" si="103"/>
        <v>13</v>
      </c>
      <c r="I184" s="50">
        <f t="shared" si="103"/>
        <v>128</v>
      </c>
      <c r="J184" s="3">
        <f t="shared" si="103"/>
        <v>19</v>
      </c>
      <c r="K184" s="3">
        <f t="shared" si="104"/>
        <v>122</v>
      </c>
      <c r="L184" s="51">
        <f t="shared" si="104"/>
        <v>21</v>
      </c>
      <c r="M184" s="50">
        <f t="shared" si="104"/>
        <v>136</v>
      </c>
      <c r="N184" s="3">
        <f t="shared" si="104"/>
        <v>11</v>
      </c>
      <c r="O184" s="3">
        <f t="shared" si="98"/>
        <v>138</v>
      </c>
      <c r="P184" s="51">
        <f t="shared" si="98"/>
        <v>5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99"/>
        <v>290</v>
      </c>
      <c r="B185">
        <f t="shared" si="100"/>
        <v>290</v>
      </c>
      <c r="C185">
        <f t="shared" si="101"/>
        <v>290</v>
      </c>
      <c r="E185" s="68">
        <f t="shared" si="102"/>
        <v>137</v>
      </c>
      <c r="F185" s="69">
        <f t="shared" si="97"/>
        <v>6</v>
      </c>
      <c r="G185" s="69">
        <f t="shared" si="103"/>
        <v>135</v>
      </c>
      <c r="H185" s="70">
        <f t="shared" si="103"/>
        <v>12</v>
      </c>
      <c r="I185" s="68">
        <f t="shared" si="103"/>
        <v>121</v>
      </c>
      <c r="J185" s="69">
        <f t="shared" si="103"/>
        <v>22</v>
      </c>
      <c r="K185" s="69">
        <f t="shared" si="104"/>
        <v>127</v>
      </c>
      <c r="L185" s="70">
        <f t="shared" si="104"/>
        <v>20</v>
      </c>
      <c r="M185" s="68">
        <f t="shared" si="104"/>
        <v>129</v>
      </c>
      <c r="N185" s="69">
        <f t="shared" si="104"/>
        <v>14</v>
      </c>
      <c r="O185" s="69">
        <f t="shared" si="98"/>
        <v>143</v>
      </c>
      <c r="P185" s="70">
        <f t="shared" si="98"/>
        <v>4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99"/>
        <v>290</v>
      </c>
      <c r="B186">
        <f t="shared" si="100"/>
        <v>290</v>
      </c>
      <c r="C186">
        <f t="shared" si="101"/>
        <v>290</v>
      </c>
      <c r="E186" s="47">
        <f t="shared" si="102"/>
        <v>47</v>
      </c>
      <c r="F186" s="48">
        <f t="shared" si="97"/>
        <v>100</v>
      </c>
      <c r="G186" s="48">
        <f t="shared" si="103"/>
        <v>33</v>
      </c>
      <c r="H186" s="49">
        <f t="shared" si="103"/>
        <v>110</v>
      </c>
      <c r="I186" s="47">
        <f t="shared" si="103"/>
        <v>31</v>
      </c>
      <c r="J186" s="48">
        <f t="shared" si="103"/>
        <v>116</v>
      </c>
      <c r="K186" s="48">
        <f t="shared" si="104"/>
        <v>25</v>
      </c>
      <c r="L186" s="49">
        <f t="shared" si="104"/>
        <v>118</v>
      </c>
      <c r="M186" s="47">
        <f t="shared" si="104"/>
        <v>39</v>
      </c>
      <c r="N186" s="48">
        <f t="shared" si="104"/>
        <v>108</v>
      </c>
      <c r="O186" s="48">
        <f t="shared" si="98"/>
        <v>41</v>
      </c>
      <c r="P186" s="49">
        <f t="shared" si="98"/>
        <v>102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99"/>
        <v>290</v>
      </c>
      <c r="B187">
        <f t="shared" si="100"/>
        <v>290</v>
      </c>
      <c r="C187">
        <f t="shared" si="101"/>
        <v>290</v>
      </c>
      <c r="E187" s="50">
        <f t="shared" si="102"/>
        <v>42</v>
      </c>
      <c r="F187" s="3">
        <f t="shared" si="97"/>
        <v>101</v>
      </c>
      <c r="G187" s="3">
        <f t="shared" si="103"/>
        <v>40</v>
      </c>
      <c r="H187" s="51">
        <f t="shared" si="103"/>
        <v>107</v>
      </c>
      <c r="I187" s="50">
        <f t="shared" si="103"/>
        <v>26</v>
      </c>
      <c r="J187" s="3">
        <f t="shared" si="103"/>
        <v>117</v>
      </c>
      <c r="K187" s="3">
        <f t="shared" si="104"/>
        <v>32</v>
      </c>
      <c r="L187" s="51">
        <f t="shared" si="104"/>
        <v>115</v>
      </c>
      <c r="M187" s="50">
        <f t="shared" si="104"/>
        <v>34</v>
      </c>
      <c r="N187" s="3">
        <f t="shared" si="104"/>
        <v>109</v>
      </c>
      <c r="O187" s="3">
        <f t="shared" si="98"/>
        <v>48</v>
      </c>
      <c r="P187" s="51">
        <f t="shared" si="98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99"/>
        <v>290</v>
      </c>
      <c r="B188">
        <f t="shared" si="100"/>
        <v>290</v>
      </c>
      <c r="C188">
        <f t="shared" si="101"/>
        <v>290</v>
      </c>
      <c r="E188" s="50">
        <f t="shared" si="102"/>
        <v>96</v>
      </c>
      <c r="F188" s="3">
        <f t="shared" si="97"/>
        <v>51</v>
      </c>
      <c r="G188" s="3">
        <f t="shared" si="103"/>
        <v>82</v>
      </c>
      <c r="H188" s="51">
        <f t="shared" si="103"/>
        <v>61</v>
      </c>
      <c r="I188" s="50">
        <f t="shared" si="103"/>
        <v>80</v>
      </c>
      <c r="J188" s="3">
        <f t="shared" si="103"/>
        <v>67</v>
      </c>
      <c r="K188" s="3">
        <f t="shared" si="104"/>
        <v>74</v>
      </c>
      <c r="L188" s="51">
        <f t="shared" si="104"/>
        <v>69</v>
      </c>
      <c r="M188" s="50">
        <f t="shared" si="104"/>
        <v>88</v>
      </c>
      <c r="N188" s="3">
        <f t="shared" si="104"/>
        <v>59</v>
      </c>
      <c r="O188" s="3">
        <f t="shared" si="98"/>
        <v>90</v>
      </c>
      <c r="P188" s="51">
        <f t="shared" si="98"/>
        <v>53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99"/>
        <v>290</v>
      </c>
      <c r="B189">
        <f t="shared" si="100"/>
        <v>290</v>
      </c>
      <c r="C189">
        <f t="shared" si="101"/>
        <v>290</v>
      </c>
      <c r="E189" s="68">
        <f t="shared" si="102"/>
        <v>89</v>
      </c>
      <c r="F189" s="69">
        <f t="shared" si="97"/>
        <v>54</v>
      </c>
      <c r="G189" s="69">
        <f t="shared" si="103"/>
        <v>87</v>
      </c>
      <c r="H189" s="70">
        <f t="shared" si="103"/>
        <v>60</v>
      </c>
      <c r="I189" s="68">
        <f t="shared" si="103"/>
        <v>73</v>
      </c>
      <c r="J189" s="69">
        <f t="shared" si="103"/>
        <v>70</v>
      </c>
      <c r="K189" s="69">
        <f t="shared" si="104"/>
        <v>79</v>
      </c>
      <c r="L189" s="70">
        <f t="shared" si="104"/>
        <v>68</v>
      </c>
      <c r="M189" s="68">
        <f t="shared" si="104"/>
        <v>81</v>
      </c>
      <c r="N189" s="69">
        <f t="shared" si="104"/>
        <v>62</v>
      </c>
      <c r="O189" s="69">
        <f t="shared" si="98"/>
        <v>95</v>
      </c>
      <c r="P189" s="70">
        <f t="shared" si="98"/>
        <v>52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105" ref="F191:O191">SUM(F178:G179)</f>
        <v>274</v>
      </c>
      <c r="G191">
        <f t="shared" si="105"/>
        <v>290</v>
      </c>
      <c r="H191">
        <f t="shared" si="105"/>
        <v>274</v>
      </c>
      <c r="I191">
        <f t="shared" si="105"/>
        <v>290</v>
      </c>
      <c r="J191">
        <f t="shared" si="105"/>
        <v>290</v>
      </c>
      <c r="K191">
        <f t="shared" si="105"/>
        <v>290</v>
      </c>
      <c r="L191">
        <f t="shared" si="105"/>
        <v>306</v>
      </c>
      <c r="M191">
        <f t="shared" si="105"/>
        <v>290</v>
      </c>
      <c r="N191">
        <f t="shared" si="105"/>
        <v>306</v>
      </c>
      <c r="O191">
        <f t="shared" si="105"/>
        <v>290</v>
      </c>
    </row>
    <row r="192" spans="5:15" ht="12.75">
      <c r="E192">
        <f aca="true" t="shared" si="106" ref="E192:O201">SUM(E179:F180)</f>
        <v>290</v>
      </c>
      <c r="F192">
        <f t="shared" si="106"/>
        <v>274</v>
      </c>
      <c r="G192">
        <f t="shared" si="106"/>
        <v>290</v>
      </c>
      <c r="H192">
        <f t="shared" si="106"/>
        <v>274</v>
      </c>
      <c r="I192">
        <f t="shared" si="106"/>
        <v>290</v>
      </c>
      <c r="J192">
        <f t="shared" si="106"/>
        <v>290</v>
      </c>
      <c r="K192">
        <f t="shared" si="106"/>
        <v>290</v>
      </c>
      <c r="L192">
        <f t="shared" si="106"/>
        <v>306</v>
      </c>
      <c r="M192">
        <f t="shared" si="106"/>
        <v>290</v>
      </c>
      <c r="N192">
        <f t="shared" si="106"/>
        <v>306</v>
      </c>
      <c r="O192">
        <f t="shared" si="106"/>
        <v>290</v>
      </c>
    </row>
    <row r="193" spans="5:15" ht="12.75">
      <c r="E193">
        <f t="shared" si="106"/>
        <v>290</v>
      </c>
      <c r="F193">
        <f t="shared" si="106"/>
        <v>274</v>
      </c>
      <c r="G193">
        <f t="shared" si="106"/>
        <v>290</v>
      </c>
      <c r="H193">
        <f t="shared" si="106"/>
        <v>274</v>
      </c>
      <c r="I193">
        <f t="shared" si="106"/>
        <v>290</v>
      </c>
      <c r="J193">
        <f t="shared" si="106"/>
        <v>290</v>
      </c>
      <c r="K193">
        <f t="shared" si="106"/>
        <v>290</v>
      </c>
      <c r="L193">
        <f t="shared" si="106"/>
        <v>306</v>
      </c>
      <c r="M193">
        <f t="shared" si="106"/>
        <v>290</v>
      </c>
      <c r="N193">
        <f t="shared" si="106"/>
        <v>306</v>
      </c>
      <c r="O193">
        <f t="shared" si="106"/>
        <v>290</v>
      </c>
    </row>
    <row r="194" spans="5:15" ht="12.75">
      <c r="E194">
        <f t="shared" si="106"/>
        <v>290</v>
      </c>
      <c r="F194">
        <f t="shared" si="106"/>
        <v>274</v>
      </c>
      <c r="G194">
        <f t="shared" si="106"/>
        <v>290</v>
      </c>
      <c r="H194">
        <f t="shared" si="106"/>
        <v>274</v>
      </c>
      <c r="I194">
        <f t="shared" si="106"/>
        <v>290</v>
      </c>
      <c r="J194">
        <f t="shared" si="106"/>
        <v>290</v>
      </c>
      <c r="K194">
        <f t="shared" si="106"/>
        <v>290</v>
      </c>
      <c r="L194">
        <f t="shared" si="106"/>
        <v>306</v>
      </c>
      <c r="M194">
        <f t="shared" si="106"/>
        <v>290</v>
      </c>
      <c r="N194">
        <f t="shared" si="106"/>
        <v>306</v>
      </c>
      <c r="O194">
        <f t="shared" si="106"/>
        <v>290</v>
      </c>
    </row>
    <row r="195" spans="5:15" ht="12.75">
      <c r="E195">
        <f t="shared" si="106"/>
        <v>290</v>
      </c>
      <c r="F195">
        <f t="shared" si="106"/>
        <v>274</v>
      </c>
      <c r="G195">
        <f t="shared" si="106"/>
        <v>290</v>
      </c>
      <c r="H195">
        <f t="shared" si="106"/>
        <v>274</v>
      </c>
      <c r="I195">
        <f t="shared" si="106"/>
        <v>290</v>
      </c>
      <c r="J195">
        <f t="shared" si="106"/>
        <v>290</v>
      </c>
      <c r="K195">
        <f t="shared" si="106"/>
        <v>290</v>
      </c>
      <c r="L195">
        <f t="shared" si="106"/>
        <v>306</v>
      </c>
      <c r="M195">
        <f t="shared" si="106"/>
        <v>290</v>
      </c>
      <c r="N195">
        <f t="shared" si="106"/>
        <v>306</v>
      </c>
      <c r="O195">
        <f t="shared" si="106"/>
        <v>290</v>
      </c>
    </row>
    <row r="196" spans="5:15" ht="12.75">
      <c r="E196">
        <f t="shared" si="106"/>
        <v>290</v>
      </c>
      <c r="F196">
        <f t="shared" si="106"/>
        <v>274</v>
      </c>
      <c r="G196">
        <f t="shared" si="106"/>
        <v>290</v>
      </c>
      <c r="H196">
        <f t="shared" si="106"/>
        <v>274</v>
      </c>
      <c r="I196">
        <f t="shared" si="106"/>
        <v>290</v>
      </c>
      <c r="J196">
        <f t="shared" si="106"/>
        <v>290</v>
      </c>
      <c r="K196">
        <f t="shared" si="106"/>
        <v>290</v>
      </c>
      <c r="L196">
        <f t="shared" si="106"/>
        <v>306</v>
      </c>
      <c r="M196">
        <f t="shared" si="106"/>
        <v>290</v>
      </c>
      <c r="N196">
        <f t="shared" si="106"/>
        <v>306</v>
      </c>
      <c r="O196">
        <f t="shared" si="106"/>
        <v>290</v>
      </c>
    </row>
    <row r="197" spans="5:15" ht="12.75">
      <c r="E197">
        <f t="shared" si="106"/>
        <v>290</v>
      </c>
      <c r="F197">
        <f t="shared" si="106"/>
        <v>274</v>
      </c>
      <c r="G197">
        <f t="shared" si="106"/>
        <v>290</v>
      </c>
      <c r="H197">
        <f t="shared" si="106"/>
        <v>274</v>
      </c>
      <c r="I197">
        <f t="shared" si="106"/>
        <v>290</v>
      </c>
      <c r="J197">
        <f t="shared" si="106"/>
        <v>290</v>
      </c>
      <c r="K197">
        <f t="shared" si="106"/>
        <v>290</v>
      </c>
      <c r="L197">
        <f t="shared" si="106"/>
        <v>306</v>
      </c>
      <c r="M197">
        <f t="shared" si="106"/>
        <v>290</v>
      </c>
      <c r="N197">
        <f t="shared" si="106"/>
        <v>306</v>
      </c>
      <c r="O197">
        <f t="shared" si="106"/>
        <v>290</v>
      </c>
    </row>
    <row r="198" spans="5:15" ht="12.75">
      <c r="E198">
        <f t="shared" si="106"/>
        <v>290</v>
      </c>
      <c r="F198">
        <f t="shared" si="106"/>
        <v>274</v>
      </c>
      <c r="G198">
        <f t="shared" si="106"/>
        <v>290</v>
      </c>
      <c r="H198">
        <f t="shared" si="106"/>
        <v>274</v>
      </c>
      <c r="I198">
        <f t="shared" si="106"/>
        <v>290</v>
      </c>
      <c r="J198">
        <f t="shared" si="106"/>
        <v>290</v>
      </c>
      <c r="K198">
        <f t="shared" si="106"/>
        <v>290</v>
      </c>
      <c r="L198">
        <f t="shared" si="106"/>
        <v>306</v>
      </c>
      <c r="M198">
        <f t="shared" si="106"/>
        <v>290</v>
      </c>
      <c r="N198">
        <f t="shared" si="106"/>
        <v>306</v>
      </c>
      <c r="O198">
        <f t="shared" si="106"/>
        <v>290</v>
      </c>
    </row>
    <row r="199" spans="5:15" ht="12.75">
      <c r="E199">
        <f t="shared" si="106"/>
        <v>290</v>
      </c>
      <c r="F199">
        <f t="shared" si="106"/>
        <v>274</v>
      </c>
      <c r="G199">
        <f t="shared" si="106"/>
        <v>290</v>
      </c>
      <c r="H199">
        <f t="shared" si="106"/>
        <v>274</v>
      </c>
      <c r="I199">
        <f t="shared" si="106"/>
        <v>290</v>
      </c>
      <c r="J199">
        <f t="shared" si="106"/>
        <v>290</v>
      </c>
      <c r="K199">
        <f t="shared" si="106"/>
        <v>290</v>
      </c>
      <c r="L199">
        <f t="shared" si="106"/>
        <v>306</v>
      </c>
      <c r="M199">
        <f t="shared" si="106"/>
        <v>290</v>
      </c>
      <c r="N199">
        <f t="shared" si="106"/>
        <v>306</v>
      </c>
      <c r="O199">
        <f t="shared" si="106"/>
        <v>290</v>
      </c>
    </row>
    <row r="200" spans="5:15" ht="12.75">
      <c r="E200">
        <f t="shared" si="106"/>
        <v>290</v>
      </c>
      <c r="F200">
        <f t="shared" si="106"/>
        <v>274</v>
      </c>
      <c r="G200">
        <f t="shared" si="106"/>
        <v>290</v>
      </c>
      <c r="H200">
        <f t="shared" si="106"/>
        <v>274</v>
      </c>
      <c r="I200">
        <f t="shared" si="106"/>
        <v>290</v>
      </c>
      <c r="J200">
        <f t="shared" si="106"/>
        <v>290</v>
      </c>
      <c r="K200">
        <f t="shared" si="106"/>
        <v>290</v>
      </c>
      <c r="L200">
        <f t="shared" si="106"/>
        <v>306</v>
      </c>
      <c r="M200">
        <f t="shared" si="106"/>
        <v>290</v>
      </c>
      <c r="N200">
        <f t="shared" si="106"/>
        <v>306</v>
      </c>
      <c r="O200">
        <f t="shared" si="106"/>
        <v>290</v>
      </c>
    </row>
    <row r="201" spans="5:15" ht="12.75">
      <c r="E201">
        <f t="shared" si="106"/>
        <v>290</v>
      </c>
      <c r="F201">
        <f t="shared" si="106"/>
        <v>274</v>
      </c>
      <c r="G201">
        <f t="shared" si="106"/>
        <v>290</v>
      </c>
      <c r="H201">
        <f t="shared" si="106"/>
        <v>274</v>
      </c>
      <c r="I201">
        <f t="shared" si="106"/>
        <v>290</v>
      </c>
      <c r="J201">
        <f t="shared" si="106"/>
        <v>290</v>
      </c>
      <c r="K201">
        <f t="shared" si="106"/>
        <v>290</v>
      </c>
      <c r="L201">
        <f t="shared" si="106"/>
        <v>306</v>
      </c>
      <c r="M201">
        <f t="shared" si="106"/>
        <v>290</v>
      </c>
      <c r="N201">
        <f t="shared" si="106"/>
        <v>306</v>
      </c>
      <c r="O201">
        <f t="shared" si="106"/>
        <v>290</v>
      </c>
    </row>
  </sheetData>
  <sheetProtection/>
  <conditionalFormatting sqref="AC1">
    <cfRule type="cellIs" priority="2" dxfId="0" operator="equal" stopIfTrue="1">
      <formula>$AC$1</formula>
    </cfRule>
  </conditionalFormatting>
  <conditionalFormatting sqref="E71:O81 E40:O50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method, corr. 1'!A2</f>
        <v>7</v>
      </c>
      <c r="B2" s="13">
        <f>'Khajuraho method, corr. 1'!B2</f>
        <v>12</v>
      </c>
      <c r="C2" s="13">
        <f>'Khajuraho method, corr. 1'!C2</f>
        <v>1</v>
      </c>
      <c r="D2" s="14">
        <f>'Khajuraho method,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method, corr. 1'!A3</f>
        <v>2</v>
      </c>
      <c r="B3" s="19">
        <f>'Khajuraho method, corr. 1'!B3</f>
        <v>13</v>
      </c>
      <c r="C3" s="19">
        <f>'Khajuraho method, corr. 1'!C3</f>
        <v>8</v>
      </c>
      <c r="D3" s="20">
        <f>'Khajuraho method,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method, corr. 1'!A4</f>
        <v>16</v>
      </c>
      <c r="B4" s="19">
        <f>'Khajuraho method, corr. 1'!B4</f>
        <v>3</v>
      </c>
      <c r="C4" s="19">
        <f>'Khajuraho method, corr. 1'!C4</f>
        <v>10</v>
      </c>
      <c r="D4" s="20">
        <f>'Khajuraho method,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method, corr. 1'!A5</f>
        <v>9</v>
      </c>
      <c r="B5" s="25">
        <f>'Khajuraho method, corr. 1'!B5</f>
        <v>6</v>
      </c>
      <c r="C5" s="25">
        <f>'Khajuraho method, corr. 1'!C5</f>
        <v>15</v>
      </c>
      <c r="D5" s="26">
        <f>'Khajuraho method,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72">
        <f aca="true" t="shared" si="4" ref="E26:H29">IF(A2&lt;9,A2,144-16+A2)</f>
        <v>7</v>
      </c>
      <c r="F26" s="73">
        <f t="shared" si="4"/>
        <v>140</v>
      </c>
      <c r="G26" s="37">
        <f t="shared" si="4"/>
        <v>1</v>
      </c>
      <c r="H26" s="38">
        <f t="shared" si="4"/>
        <v>142</v>
      </c>
      <c r="I26" s="72">
        <f>IF(E26&lt;73,E26+8,E26-8)</f>
        <v>15</v>
      </c>
      <c r="J26" s="73">
        <f aca="true" t="shared" si="5" ref="J26:P37">IF(F26&lt;73,F26+8,F26-8)</f>
        <v>132</v>
      </c>
      <c r="K26" s="37">
        <f t="shared" si="5"/>
        <v>9</v>
      </c>
      <c r="L26" s="38">
        <f t="shared" si="5"/>
        <v>134</v>
      </c>
      <c r="M26" s="72">
        <f t="shared" si="5"/>
        <v>23</v>
      </c>
      <c r="N26" s="73">
        <f t="shared" si="5"/>
        <v>124</v>
      </c>
      <c r="O26" s="37">
        <f t="shared" si="5"/>
        <v>17</v>
      </c>
      <c r="P26" s="38">
        <f t="shared" si="5"/>
        <v>126</v>
      </c>
    </row>
    <row r="27" spans="1:19" ht="12.75">
      <c r="A27">
        <f aca="true" t="shared" si="6" ref="A27:A37">SUM(E27:H27)</f>
        <v>290</v>
      </c>
      <c r="B27">
        <f aca="true" t="shared" si="7" ref="B27:B37">SUM(I27:L27)</f>
        <v>290</v>
      </c>
      <c r="C27">
        <f aca="true" t="shared" si="8" ref="C27:C37">SUM(M27:P27)</f>
        <v>290</v>
      </c>
      <c r="E27" s="74">
        <f t="shared" si="4"/>
        <v>2</v>
      </c>
      <c r="F27" s="75">
        <f t="shared" si="4"/>
        <v>141</v>
      </c>
      <c r="G27" s="40">
        <f t="shared" si="4"/>
        <v>8</v>
      </c>
      <c r="H27" s="41">
        <f t="shared" si="4"/>
        <v>139</v>
      </c>
      <c r="I27" s="74">
        <f aca="true" t="shared" si="9" ref="I27:I37">IF(E27&lt;73,E27+8,E27-8)</f>
        <v>10</v>
      </c>
      <c r="J27" s="75">
        <f t="shared" si="5"/>
        <v>133</v>
      </c>
      <c r="K27" s="40">
        <f t="shared" si="5"/>
        <v>16</v>
      </c>
      <c r="L27" s="41">
        <f t="shared" si="5"/>
        <v>131</v>
      </c>
      <c r="M27" s="74">
        <f t="shared" si="5"/>
        <v>18</v>
      </c>
      <c r="N27" s="75">
        <f t="shared" si="5"/>
        <v>125</v>
      </c>
      <c r="O27" s="40">
        <f t="shared" si="5"/>
        <v>24</v>
      </c>
      <c r="P27" s="41">
        <f t="shared" si="5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6"/>
        <v>290</v>
      </c>
      <c r="B28">
        <f t="shared" si="7"/>
        <v>290</v>
      </c>
      <c r="C28">
        <f t="shared" si="8"/>
        <v>290</v>
      </c>
      <c r="E28" s="39">
        <f t="shared" si="4"/>
        <v>144</v>
      </c>
      <c r="F28" s="40">
        <f t="shared" si="4"/>
        <v>3</v>
      </c>
      <c r="G28" s="71">
        <f t="shared" si="4"/>
        <v>138</v>
      </c>
      <c r="H28" s="76">
        <f t="shared" si="4"/>
        <v>5</v>
      </c>
      <c r="I28" s="39">
        <f t="shared" si="9"/>
        <v>136</v>
      </c>
      <c r="J28" s="40">
        <f t="shared" si="5"/>
        <v>11</v>
      </c>
      <c r="K28" s="71">
        <f t="shared" si="5"/>
        <v>130</v>
      </c>
      <c r="L28" s="76">
        <f t="shared" si="5"/>
        <v>13</v>
      </c>
      <c r="M28" s="39">
        <f t="shared" si="5"/>
        <v>128</v>
      </c>
      <c r="N28" s="40">
        <f t="shared" si="5"/>
        <v>19</v>
      </c>
      <c r="O28" s="71">
        <f t="shared" si="5"/>
        <v>122</v>
      </c>
      <c r="P28" s="76">
        <f t="shared" si="5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6"/>
        <v>290</v>
      </c>
      <c r="B29">
        <f t="shared" si="7"/>
        <v>290</v>
      </c>
      <c r="C29">
        <f t="shared" si="8"/>
        <v>290</v>
      </c>
      <c r="E29" s="42">
        <f t="shared" si="4"/>
        <v>137</v>
      </c>
      <c r="F29" s="43">
        <f t="shared" si="4"/>
        <v>6</v>
      </c>
      <c r="G29" s="77">
        <f t="shared" si="4"/>
        <v>143</v>
      </c>
      <c r="H29" s="78">
        <f t="shared" si="4"/>
        <v>4</v>
      </c>
      <c r="I29" s="42">
        <f t="shared" si="9"/>
        <v>129</v>
      </c>
      <c r="J29" s="43">
        <f t="shared" si="5"/>
        <v>14</v>
      </c>
      <c r="K29" s="77">
        <f t="shared" si="5"/>
        <v>135</v>
      </c>
      <c r="L29" s="78">
        <f t="shared" si="5"/>
        <v>12</v>
      </c>
      <c r="M29" s="42">
        <f t="shared" si="5"/>
        <v>121</v>
      </c>
      <c r="N29" s="43">
        <f t="shared" si="5"/>
        <v>22</v>
      </c>
      <c r="O29" s="77">
        <f t="shared" si="5"/>
        <v>127</v>
      </c>
      <c r="P29" s="78">
        <f t="shared" si="5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6"/>
        <v>290</v>
      </c>
      <c r="B30">
        <f t="shared" si="7"/>
        <v>290</v>
      </c>
      <c r="C30">
        <f t="shared" si="8"/>
        <v>290</v>
      </c>
      <c r="E30" s="45">
        <f>IF(M26&lt;73,M26+8,M26-8)</f>
        <v>31</v>
      </c>
      <c r="F30" s="37">
        <f>IF(N26&lt;73,N26+8,N26-8)</f>
        <v>116</v>
      </c>
      <c r="G30" s="37">
        <f>IF(O26&lt;73,O26+8,O26-8)</f>
        <v>25</v>
      </c>
      <c r="H30" s="38">
        <f>IF(P26&lt;73,P26+8,P26-8)</f>
        <v>118</v>
      </c>
      <c r="I30" s="45">
        <f t="shared" si="9"/>
        <v>39</v>
      </c>
      <c r="J30" s="37">
        <f t="shared" si="5"/>
        <v>108</v>
      </c>
      <c r="K30" s="37">
        <f t="shared" si="5"/>
        <v>33</v>
      </c>
      <c r="L30" s="38">
        <f t="shared" si="5"/>
        <v>110</v>
      </c>
      <c r="M30" s="45">
        <f t="shared" si="5"/>
        <v>47</v>
      </c>
      <c r="N30" s="37">
        <f t="shared" si="5"/>
        <v>100</v>
      </c>
      <c r="O30" s="37">
        <f t="shared" si="5"/>
        <v>41</v>
      </c>
      <c r="P30" s="38">
        <f t="shared" si="5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6"/>
        <v>290</v>
      </c>
      <c r="B31">
        <f t="shared" si="7"/>
        <v>290</v>
      </c>
      <c r="C31">
        <f t="shared" si="8"/>
        <v>290</v>
      </c>
      <c r="E31" s="39">
        <f aca="true" t="shared" si="10" ref="E31:H37">IF(M27&lt;73,M27+8,M27-8)</f>
        <v>26</v>
      </c>
      <c r="F31" s="40">
        <f t="shared" si="10"/>
        <v>117</v>
      </c>
      <c r="G31" s="40">
        <f t="shared" si="10"/>
        <v>32</v>
      </c>
      <c r="H31" s="41">
        <f t="shared" si="10"/>
        <v>115</v>
      </c>
      <c r="I31" s="39">
        <f t="shared" si="9"/>
        <v>34</v>
      </c>
      <c r="J31" s="40">
        <f t="shared" si="5"/>
        <v>109</v>
      </c>
      <c r="K31" s="40">
        <f t="shared" si="5"/>
        <v>40</v>
      </c>
      <c r="L31" s="41">
        <f t="shared" si="5"/>
        <v>107</v>
      </c>
      <c r="M31" s="39">
        <f t="shared" si="5"/>
        <v>42</v>
      </c>
      <c r="N31" s="40">
        <f t="shared" si="5"/>
        <v>101</v>
      </c>
      <c r="O31" s="40">
        <f t="shared" si="5"/>
        <v>48</v>
      </c>
      <c r="P31" s="41">
        <f t="shared" si="5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6"/>
        <v>290</v>
      </c>
      <c r="B32">
        <f t="shared" si="7"/>
        <v>290</v>
      </c>
      <c r="C32">
        <f t="shared" si="8"/>
        <v>290</v>
      </c>
      <c r="E32" s="39">
        <f t="shared" si="10"/>
        <v>120</v>
      </c>
      <c r="F32" s="40">
        <f t="shared" si="10"/>
        <v>27</v>
      </c>
      <c r="G32" s="40">
        <f t="shared" si="10"/>
        <v>114</v>
      </c>
      <c r="H32" s="41">
        <f t="shared" si="10"/>
        <v>29</v>
      </c>
      <c r="I32" s="39">
        <f t="shared" si="9"/>
        <v>112</v>
      </c>
      <c r="J32" s="40">
        <f t="shared" si="5"/>
        <v>35</v>
      </c>
      <c r="K32" s="40">
        <f t="shared" si="5"/>
        <v>106</v>
      </c>
      <c r="L32" s="41">
        <f t="shared" si="5"/>
        <v>37</v>
      </c>
      <c r="M32" s="39">
        <f t="shared" si="5"/>
        <v>104</v>
      </c>
      <c r="N32" s="40">
        <f t="shared" si="5"/>
        <v>43</v>
      </c>
      <c r="O32" s="40">
        <f t="shared" si="5"/>
        <v>98</v>
      </c>
      <c r="P32" s="41">
        <f t="shared" si="5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6"/>
        <v>290</v>
      </c>
      <c r="B33">
        <f t="shared" si="7"/>
        <v>290</v>
      </c>
      <c r="C33">
        <f t="shared" si="8"/>
        <v>290</v>
      </c>
      <c r="E33" s="42">
        <f t="shared" si="10"/>
        <v>113</v>
      </c>
      <c r="F33" s="43">
        <f t="shared" si="10"/>
        <v>30</v>
      </c>
      <c r="G33" s="43">
        <f t="shared" si="10"/>
        <v>119</v>
      </c>
      <c r="H33" s="46">
        <f t="shared" si="10"/>
        <v>28</v>
      </c>
      <c r="I33" s="42">
        <f t="shared" si="9"/>
        <v>105</v>
      </c>
      <c r="J33" s="43">
        <f t="shared" si="5"/>
        <v>38</v>
      </c>
      <c r="K33" s="43">
        <f t="shared" si="5"/>
        <v>111</v>
      </c>
      <c r="L33" s="46">
        <f t="shared" si="5"/>
        <v>36</v>
      </c>
      <c r="M33" s="42">
        <f t="shared" si="5"/>
        <v>97</v>
      </c>
      <c r="N33" s="43">
        <f t="shared" si="5"/>
        <v>46</v>
      </c>
      <c r="O33" s="43">
        <f t="shared" si="5"/>
        <v>103</v>
      </c>
      <c r="P33" s="46">
        <f t="shared" si="5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6"/>
        <v>290</v>
      </c>
      <c r="B34">
        <f t="shared" si="7"/>
        <v>290</v>
      </c>
      <c r="C34">
        <f t="shared" si="8"/>
        <v>290</v>
      </c>
      <c r="E34" s="72">
        <f t="shared" si="10"/>
        <v>55</v>
      </c>
      <c r="F34" s="73">
        <f t="shared" si="10"/>
        <v>92</v>
      </c>
      <c r="G34" s="37">
        <f t="shared" si="10"/>
        <v>49</v>
      </c>
      <c r="H34" s="38">
        <f t="shared" si="10"/>
        <v>94</v>
      </c>
      <c r="I34" s="72">
        <f t="shared" si="9"/>
        <v>63</v>
      </c>
      <c r="J34" s="73">
        <f t="shared" si="5"/>
        <v>84</v>
      </c>
      <c r="K34" s="37">
        <f t="shared" si="5"/>
        <v>57</v>
      </c>
      <c r="L34" s="38">
        <f t="shared" si="5"/>
        <v>86</v>
      </c>
      <c r="M34" s="72">
        <f t="shared" si="5"/>
        <v>71</v>
      </c>
      <c r="N34" s="73">
        <f t="shared" si="5"/>
        <v>76</v>
      </c>
      <c r="O34" s="37">
        <f t="shared" si="5"/>
        <v>65</v>
      </c>
      <c r="P34" s="38">
        <f t="shared" si="5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6"/>
        <v>290</v>
      </c>
      <c r="B35">
        <f t="shared" si="7"/>
        <v>290</v>
      </c>
      <c r="C35">
        <f t="shared" si="8"/>
        <v>290</v>
      </c>
      <c r="E35" s="74">
        <f t="shared" si="10"/>
        <v>50</v>
      </c>
      <c r="F35" s="75">
        <f t="shared" si="10"/>
        <v>93</v>
      </c>
      <c r="G35" s="40">
        <f t="shared" si="10"/>
        <v>56</v>
      </c>
      <c r="H35" s="41">
        <f t="shared" si="10"/>
        <v>91</v>
      </c>
      <c r="I35" s="74">
        <f t="shared" si="9"/>
        <v>58</v>
      </c>
      <c r="J35" s="75">
        <f t="shared" si="5"/>
        <v>85</v>
      </c>
      <c r="K35" s="40">
        <f t="shared" si="5"/>
        <v>64</v>
      </c>
      <c r="L35" s="41">
        <f t="shared" si="5"/>
        <v>83</v>
      </c>
      <c r="M35" s="74">
        <f t="shared" si="5"/>
        <v>66</v>
      </c>
      <c r="N35" s="75">
        <f t="shared" si="5"/>
        <v>77</v>
      </c>
      <c r="O35" s="40">
        <f t="shared" si="5"/>
        <v>72</v>
      </c>
      <c r="P35" s="41">
        <f t="shared" si="5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6"/>
        <v>290</v>
      </c>
      <c r="B36">
        <f t="shared" si="7"/>
        <v>290</v>
      </c>
      <c r="C36">
        <f t="shared" si="8"/>
        <v>290</v>
      </c>
      <c r="E36" s="39">
        <f t="shared" si="10"/>
        <v>96</v>
      </c>
      <c r="F36" s="40">
        <f t="shared" si="10"/>
        <v>51</v>
      </c>
      <c r="G36" s="71">
        <f t="shared" si="10"/>
        <v>90</v>
      </c>
      <c r="H36" s="76">
        <f t="shared" si="10"/>
        <v>53</v>
      </c>
      <c r="I36" s="39">
        <f t="shared" si="9"/>
        <v>88</v>
      </c>
      <c r="J36" s="40">
        <f t="shared" si="5"/>
        <v>59</v>
      </c>
      <c r="K36" s="71">
        <f t="shared" si="5"/>
        <v>82</v>
      </c>
      <c r="L36" s="76">
        <f t="shared" si="5"/>
        <v>61</v>
      </c>
      <c r="M36" s="39">
        <f t="shared" si="5"/>
        <v>80</v>
      </c>
      <c r="N36" s="40">
        <f t="shared" si="5"/>
        <v>67</v>
      </c>
      <c r="O36" s="71">
        <f t="shared" si="5"/>
        <v>74</v>
      </c>
      <c r="P36" s="76">
        <f t="shared" si="5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6"/>
        <v>290</v>
      </c>
      <c r="B37">
        <f t="shared" si="7"/>
        <v>290</v>
      </c>
      <c r="C37">
        <f t="shared" si="8"/>
        <v>290</v>
      </c>
      <c r="E37" s="42">
        <f t="shared" si="10"/>
        <v>89</v>
      </c>
      <c r="F37" s="43">
        <f t="shared" si="10"/>
        <v>54</v>
      </c>
      <c r="G37" s="77">
        <f t="shared" si="10"/>
        <v>95</v>
      </c>
      <c r="H37" s="78">
        <f t="shared" si="10"/>
        <v>52</v>
      </c>
      <c r="I37" s="42">
        <f t="shared" si="9"/>
        <v>81</v>
      </c>
      <c r="J37" s="43">
        <f t="shared" si="5"/>
        <v>62</v>
      </c>
      <c r="K37" s="77">
        <f t="shared" si="5"/>
        <v>87</v>
      </c>
      <c r="L37" s="78">
        <f t="shared" si="5"/>
        <v>60</v>
      </c>
      <c r="M37" s="42">
        <f t="shared" si="5"/>
        <v>73</v>
      </c>
      <c r="N37" s="43">
        <f t="shared" si="5"/>
        <v>70</v>
      </c>
      <c r="O37" s="77">
        <f t="shared" si="5"/>
        <v>79</v>
      </c>
      <c r="P37" s="78">
        <f t="shared" si="5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1" ref="E40:O40">SUM(E26:F27)</f>
        <v>290</v>
      </c>
      <c r="F40" s="44">
        <f t="shared" si="11"/>
        <v>290</v>
      </c>
      <c r="G40" s="44">
        <f t="shared" si="11"/>
        <v>290</v>
      </c>
      <c r="H40" s="44">
        <f t="shared" si="11"/>
        <v>306</v>
      </c>
      <c r="I40" s="44">
        <f t="shared" si="11"/>
        <v>290</v>
      </c>
      <c r="J40" s="44">
        <f t="shared" si="11"/>
        <v>290</v>
      </c>
      <c r="K40" s="44">
        <f t="shared" si="11"/>
        <v>290</v>
      </c>
      <c r="L40" s="44">
        <f t="shared" si="11"/>
        <v>306</v>
      </c>
      <c r="M40" s="44">
        <f t="shared" si="11"/>
        <v>290</v>
      </c>
      <c r="N40" s="44">
        <f t="shared" si="11"/>
        <v>290</v>
      </c>
      <c r="O40" s="44">
        <f t="shared" si="11"/>
        <v>290</v>
      </c>
    </row>
    <row r="41" spans="5:15" ht="12.75">
      <c r="E41" s="44">
        <f aca="true" t="shared" si="12" ref="E41:O41">SUM(E27:F28)</f>
        <v>290</v>
      </c>
      <c r="F41" s="44">
        <f t="shared" si="12"/>
        <v>290</v>
      </c>
      <c r="G41" s="44">
        <f t="shared" si="12"/>
        <v>290</v>
      </c>
      <c r="H41" s="44">
        <f t="shared" si="12"/>
        <v>290</v>
      </c>
      <c r="I41" s="44">
        <f t="shared" si="12"/>
        <v>290</v>
      </c>
      <c r="J41" s="44">
        <f t="shared" si="12"/>
        <v>290</v>
      </c>
      <c r="K41" s="44">
        <f t="shared" si="12"/>
        <v>290</v>
      </c>
      <c r="L41" s="44">
        <f t="shared" si="12"/>
        <v>290</v>
      </c>
      <c r="M41" s="44">
        <f t="shared" si="12"/>
        <v>290</v>
      </c>
      <c r="N41" s="44">
        <f t="shared" si="12"/>
        <v>290</v>
      </c>
      <c r="O41" s="44">
        <f t="shared" si="12"/>
        <v>290</v>
      </c>
    </row>
    <row r="42" spans="5:15" ht="12.75">
      <c r="E42" s="44">
        <f aca="true" t="shared" si="13" ref="E42:O42">SUM(E28:F29)</f>
        <v>290</v>
      </c>
      <c r="F42" s="44">
        <f t="shared" si="13"/>
        <v>290</v>
      </c>
      <c r="G42" s="44">
        <f t="shared" si="13"/>
        <v>290</v>
      </c>
      <c r="H42" s="44">
        <f t="shared" si="13"/>
        <v>274</v>
      </c>
      <c r="I42" s="44">
        <f t="shared" si="13"/>
        <v>290</v>
      </c>
      <c r="J42" s="44">
        <f t="shared" si="13"/>
        <v>290</v>
      </c>
      <c r="K42" s="44">
        <f t="shared" si="13"/>
        <v>290</v>
      </c>
      <c r="L42" s="44">
        <f t="shared" si="13"/>
        <v>274</v>
      </c>
      <c r="M42" s="44">
        <f t="shared" si="13"/>
        <v>290</v>
      </c>
      <c r="N42" s="44">
        <f t="shared" si="13"/>
        <v>290</v>
      </c>
      <c r="O42" s="44">
        <f t="shared" si="13"/>
        <v>290</v>
      </c>
    </row>
    <row r="43" spans="5:15" ht="12.75">
      <c r="E43" s="44">
        <f aca="true" t="shared" si="14" ref="E43:O43">SUM(E29:F30)</f>
        <v>290</v>
      </c>
      <c r="F43" s="79">
        <f t="shared" si="14"/>
        <v>290</v>
      </c>
      <c r="G43" s="44">
        <f t="shared" si="14"/>
        <v>290</v>
      </c>
      <c r="H43" s="79">
        <f t="shared" si="14"/>
        <v>290</v>
      </c>
      <c r="I43" s="44">
        <f t="shared" si="14"/>
        <v>290</v>
      </c>
      <c r="J43" s="79">
        <f t="shared" si="14"/>
        <v>290</v>
      </c>
      <c r="K43" s="44">
        <f t="shared" si="14"/>
        <v>290</v>
      </c>
      <c r="L43" s="79">
        <f t="shared" si="14"/>
        <v>290</v>
      </c>
      <c r="M43" s="44">
        <f t="shared" si="14"/>
        <v>290</v>
      </c>
      <c r="N43" s="79">
        <f t="shared" si="14"/>
        <v>290</v>
      </c>
      <c r="O43" s="44">
        <f t="shared" si="14"/>
        <v>290</v>
      </c>
    </row>
    <row r="44" spans="5:15" ht="12.75">
      <c r="E44" s="44">
        <f aca="true" t="shared" si="15" ref="E44:O44">SUM(E30:F31)</f>
        <v>290</v>
      </c>
      <c r="F44" s="44">
        <f t="shared" si="15"/>
        <v>290</v>
      </c>
      <c r="G44" s="44">
        <f t="shared" si="15"/>
        <v>290</v>
      </c>
      <c r="H44" s="44">
        <f t="shared" si="15"/>
        <v>306</v>
      </c>
      <c r="I44" s="44">
        <f t="shared" si="15"/>
        <v>290</v>
      </c>
      <c r="J44" s="44">
        <f t="shared" si="15"/>
        <v>290</v>
      </c>
      <c r="K44" s="44">
        <f t="shared" si="15"/>
        <v>290</v>
      </c>
      <c r="L44" s="44">
        <f t="shared" si="15"/>
        <v>306</v>
      </c>
      <c r="M44" s="44">
        <f t="shared" si="15"/>
        <v>290</v>
      </c>
      <c r="N44" s="44">
        <f t="shared" si="15"/>
        <v>290</v>
      </c>
      <c r="O44" s="44">
        <f t="shared" si="15"/>
        <v>290</v>
      </c>
    </row>
    <row r="45" spans="5:15" ht="12.75">
      <c r="E45" s="44">
        <f aca="true" t="shared" si="16" ref="E45:O45">SUM(E31:F32)</f>
        <v>290</v>
      </c>
      <c r="F45" s="44">
        <f t="shared" si="16"/>
        <v>290</v>
      </c>
      <c r="G45" s="44">
        <f t="shared" si="16"/>
        <v>290</v>
      </c>
      <c r="H45" s="44">
        <f t="shared" si="16"/>
        <v>290</v>
      </c>
      <c r="I45" s="44">
        <f t="shared" si="16"/>
        <v>290</v>
      </c>
      <c r="J45" s="44">
        <f t="shared" si="16"/>
        <v>290</v>
      </c>
      <c r="K45" s="44">
        <f t="shared" si="16"/>
        <v>290</v>
      </c>
      <c r="L45" s="44">
        <f t="shared" si="16"/>
        <v>290</v>
      </c>
      <c r="M45" s="44">
        <f t="shared" si="16"/>
        <v>290</v>
      </c>
      <c r="N45" s="44">
        <f t="shared" si="16"/>
        <v>290</v>
      </c>
      <c r="O45" s="44">
        <f t="shared" si="16"/>
        <v>290</v>
      </c>
    </row>
    <row r="46" spans="5:15" ht="12.75">
      <c r="E46" s="44">
        <f aca="true" t="shared" si="17" ref="E46:O46">SUM(E32:F33)</f>
        <v>290</v>
      </c>
      <c r="F46" s="44">
        <f t="shared" si="17"/>
        <v>290</v>
      </c>
      <c r="G46" s="44">
        <f t="shared" si="17"/>
        <v>290</v>
      </c>
      <c r="H46" s="44">
        <f t="shared" si="17"/>
        <v>274</v>
      </c>
      <c r="I46" s="44">
        <f t="shared" si="17"/>
        <v>290</v>
      </c>
      <c r="J46" s="44">
        <f t="shared" si="17"/>
        <v>290</v>
      </c>
      <c r="K46" s="44">
        <f t="shared" si="17"/>
        <v>290</v>
      </c>
      <c r="L46" s="44">
        <f t="shared" si="17"/>
        <v>274</v>
      </c>
      <c r="M46" s="44">
        <f t="shared" si="17"/>
        <v>290</v>
      </c>
      <c r="N46" s="44">
        <f t="shared" si="17"/>
        <v>290</v>
      </c>
      <c r="O46" s="44">
        <f t="shared" si="17"/>
        <v>290</v>
      </c>
    </row>
    <row r="47" spans="5:15" ht="12.75">
      <c r="E47" s="44">
        <f aca="true" t="shared" si="18" ref="E47:O47">SUM(E33:F34)</f>
        <v>290</v>
      </c>
      <c r="F47" s="79">
        <f t="shared" si="18"/>
        <v>290</v>
      </c>
      <c r="G47" s="44">
        <f t="shared" si="18"/>
        <v>290</v>
      </c>
      <c r="H47" s="79">
        <f t="shared" si="18"/>
        <v>290</v>
      </c>
      <c r="I47" s="44">
        <f t="shared" si="18"/>
        <v>290</v>
      </c>
      <c r="J47" s="79">
        <f t="shared" si="18"/>
        <v>290</v>
      </c>
      <c r="K47" s="44">
        <f t="shared" si="18"/>
        <v>290</v>
      </c>
      <c r="L47" s="79">
        <f t="shared" si="18"/>
        <v>290</v>
      </c>
      <c r="M47" s="44">
        <f t="shared" si="18"/>
        <v>290</v>
      </c>
      <c r="N47" s="79">
        <f t="shared" si="18"/>
        <v>290</v>
      </c>
      <c r="O47" s="44">
        <f t="shared" si="18"/>
        <v>290</v>
      </c>
    </row>
    <row r="48" spans="5:15" ht="12.75">
      <c r="E48" s="44">
        <f aca="true" t="shared" si="19" ref="E48:O48">SUM(E34:F35)</f>
        <v>290</v>
      </c>
      <c r="F48" s="44">
        <f t="shared" si="19"/>
        <v>290</v>
      </c>
      <c r="G48" s="44">
        <f t="shared" si="19"/>
        <v>290</v>
      </c>
      <c r="H48" s="44">
        <f t="shared" si="19"/>
        <v>306</v>
      </c>
      <c r="I48" s="44">
        <f t="shared" si="19"/>
        <v>290</v>
      </c>
      <c r="J48" s="44">
        <f t="shared" si="19"/>
        <v>290</v>
      </c>
      <c r="K48" s="44">
        <f t="shared" si="19"/>
        <v>290</v>
      </c>
      <c r="L48" s="44">
        <f t="shared" si="19"/>
        <v>306</v>
      </c>
      <c r="M48" s="44">
        <f t="shared" si="19"/>
        <v>290</v>
      </c>
      <c r="N48" s="44">
        <f t="shared" si="19"/>
        <v>290</v>
      </c>
      <c r="O48" s="44">
        <f t="shared" si="19"/>
        <v>290</v>
      </c>
    </row>
    <row r="49" spans="5:15" ht="12.75">
      <c r="E49" s="44">
        <f aca="true" t="shared" si="20" ref="E49:O49">SUM(E35:F36)</f>
        <v>290</v>
      </c>
      <c r="F49" s="44">
        <f t="shared" si="20"/>
        <v>290</v>
      </c>
      <c r="G49" s="44">
        <f t="shared" si="20"/>
        <v>290</v>
      </c>
      <c r="H49" s="44">
        <f t="shared" si="20"/>
        <v>290</v>
      </c>
      <c r="I49" s="44">
        <f t="shared" si="20"/>
        <v>290</v>
      </c>
      <c r="J49" s="44">
        <f t="shared" si="20"/>
        <v>290</v>
      </c>
      <c r="K49" s="44">
        <f t="shared" si="20"/>
        <v>290</v>
      </c>
      <c r="L49" s="44">
        <f t="shared" si="20"/>
        <v>290</v>
      </c>
      <c r="M49" s="44">
        <f t="shared" si="20"/>
        <v>290</v>
      </c>
      <c r="N49" s="44">
        <f t="shared" si="20"/>
        <v>290</v>
      </c>
      <c r="O49" s="44">
        <f t="shared" si="20"/>
        <v>290</v>
      </c>
    </row>
    <row r="50" spans="5:15" ht="12.75">
      <c r="E50" s="44">
        <f aca="true" t="shared" si="21" ref="E50:O50">SUM(E36:F37)</f>
        <v>290</v>
      </c>
      <c r="F50" s="44">
        <f t="shared" si="21"/>
        <v>290</v>
      </c>
      <c r="G50" s="44">
        <f t="shared" si="21"/>
        <v>290</v>
      </c>
      <c r="H50" s="44">
        <f t="shared" si="21"/>
        <v>274</v>
      </c>
      <c r="I50" s="44">
        <f t="shared" si="21"/>
        <v>290</v>
      </c>
      <c r="J50" s="44">
        <f t="shared" si="21"/>
        <v>290</v>
      </c>
      <c r="K50" s="44">
        <f t="shared" si="21"/>
        <v>290</v>
      </c>
      <c r="L50" s="44">
        <f t="shared" si="21"/>
        <v>274</v>
      </c>
      <c r="M50" s="44">
        <f t="shared" si="21"/>
        <v>290</v>
      </c>
      <c r="N50" s="44">
        <f t="shared" si="21"/>
        <v>290</v>
      </c>
      <c r="O50" s="44">
        <f t="shared" si="21"/>
        <v>290</v>
      </c>
    </row>
    <row r="53" spans="5:16" ht="12.75">
      <c r="E53" s="44">
        <f aca="true" t="shared" si="22" ref="E53:P53">SUM(E57:E60)</f>
        <v>386</v>
      </c>
      <c r="F53" s="44">
        <f t="shared" si="22"/>
        <v>194</v>
      </c>
      <c r="G53" s="44">
        <f t="shared" si="22"/>
        <v>194</v>
      </c>
      <c r="H53" s="44">
        <f t="shared" si="22"/>
        <v>386</v>
      </c>
      <c r="I53" s="44">
        <f t="shared" si="22"/>
        <v>386</v>
      </c>
      <c r="J53" s="44">
        <f t="shared" si="22"/>
        <v>194</v>
      </c>
      <c r="K53" s="44">
        <f t="shared" si="22"/>
        <v>194</v>
      </c>
      <c r="L53" s="44">
        <f t="shared" si="22"/>
        <v>386</v>
      </c>
      <c r="M53" s="44">
        <f t="shared" si="22"/>
        <v>386</v>
      </c>
      <c r="N53" s="44">
        <f t="shared" si="22"/>
        <v>194</v>
      </c>
      <c r="O53" s="44">
        <f t="shared" si="22"/>
        <v>194</v>
      </c>
      <c r="P53" s="44">
        <f t="shared" si="22"/>
        <v>386</v>
      </c>
    </row>
    <row r="54" spans="2:19" ht="12.75">
      <c r="B54">
        <f>+E57+F58+G59+H60</f>
        <v>290</v>
      </c>
      <c r="E54" s="44">
        <f aca="true" t="shared" si="23" ref="E54:P54">SUM(E61:E64)</f>
        <v>290</v>
      </c>
      <c r="F54" s="44">
        <f t="shared" si="23"/>
        <v>290</v>
      </c>
      <c r="G54" s="44">
        <f t="shared" si="23"/>
        <v>290</v>
      </c>
      <c r="H54" s="44">
        <f t="shared" si="23"/>
        <v>290</v>
      </c>
      <c r="I54" s="44">
        <f t="shared" si="23"/>
        <v>290</v>
      </c>
      <c r="J54" s="44">
        <f t="shared" si="23"/>
        <v>290</v>
      </c>
      <c r="K54" s="44">
        <f t="shared" si="23"/>
        <v>290</v>
      </c>
      <c r="L54" s="44">
        <f t="shared" si="23"/>
        <v>290</v>
      </c>
      <c r="M54" s="44">
        <f t="shared" si="23"/>
        <v>290</v>
      </c>
      <c r="N54" s="44">
        <f t="shared" si="23"/>
        <v>290</v>
      </c>
      <c r="O54" s="44">
        <f t="shared" si="23"/>
        <v>290</v>
      </c>
      <c r="P54" s="44">
        <f t="shared" si="23"/>
        <v>290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24" ref="E55:P55">SUM(E65:E68)</f>
        <v>194</v>
      </c>
      <c r="F55" s="44">
        <f t="shared" si="24"/>
        <v>386</v>
      </c>
      <c r="G55" s="44">
        <f t="shared" si="24"/>
        <v>386</v>
      </c>
      <c r="H55" s="44">
        <f t="shared" si="24"/>
        <v>194</v>
      </c>
      <c r="I55" s="44">
        <f t="shared" si="24"/>
        <v>194</v>
      </c>
      <c r="J55" s="44">
        <f t="shared" si="24"/>
        <v>386</v>
      </c>
      <c r="K55" s="44">
        <f t="shared" si="24"/>
        <v>386</v>
      </c>
      <c r="L55" s="44">
        <f t="shared" si="24"/>
        <v>194</v>
      </c>
      <c r="M55" s="44">
        <f t="shared" si="24"/>
        <v>194</v>
      </c>
      <c r="N55" s="44">
        <f t="shared" si="24"/>
        <v>386</v>
      </c>
      <c r="O55" s="44">
        <f t="shared" si="24"/>
        <v>386</v>
      </c>
      <c r="P55" s="44">
        <f t="shared" si="24"/>
        <v>194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E34</f>
        <v>55</v>
      </c>
      <c r="F57" s="37">
        <f>F34</f>
        <v>92</v>
      </c>
      <c r="G57" s="37">
        <f>G26</f>
        <v>1</v>
      </c>
      <c r="H57" s="38">
        <f>H26</f>
        <v>142</v>
      </c>
      <c r="I57" s="45">
        <f>I34</f>
        <v>63</v>
      </c>
      <c r="J57" s="37">
        <f>J34</f>
        <v>84</v>
      </c>
      <c r="K57" s="37">
        <f>K26</f>
        <v>9</v>
      </c>
      <c r="L57" s="38">
        <f>L26</f>
        <v>134</v>
      </c>
      <c r="M57" s="45">
        <f>M34</f>
        <v>71</v>
      </c>
      <c r="N57" s="37">
        <f>N34</f>
        <v>76</v>
      </c>
      <c r="O57" s="37">
        <f>O26</f>
        <v>17</v>
      </c>
      <c r="P57" s="38">
        <f>P26</f>
        <v>126</v>
      </c>
    </row>
    <row r="58" spans="1:19" ht="12.75">
      <c r="A58">
        <f aca="true" t="shared" si="25" ref="A58:A68">SUM(E58:H58)</f>
        <v>290</v>
      </c>
      <c r="B58">
        <f aca="true" t="shared" si="26" ref="B58:B68">SUM(I58:L58)</f>
        <v>290</v>
      </c>
      <c r="C58">
        <f aca="true" t="shared" si="27" ref="C58:C68">SUM(M58:P58)</f>
        <v>290</v>
      </c>
      <c r="E58" s="39">
        <f>E35</f>
        <v>50</v>
      </c>
      <c r="F58" s="40">
        <f>F35</f>
        <v>93</v>
      </c>
      <c r="G58" s="40">
        <f>G27</f>
        <v>8</v>
      </c>
      <c r="H58" s="41">
        <f>H27</f>
        <v>139</v>
      </c>
      <c r="I58" s="39">
        <f>I35</f>
        <v>58</v>
      </c>
      <c r="J58" s="40">
        <f>J35</f>
        <v>85</v>
      </c>
      <c r="K58" s="40">
        <f>K27</f>
        <v>16</v>
      </c>
      <c r="L58" s="41">
        <f>L27</f>
        <v>131</v>
      </c>
      <c r="M58" s="39">
        <f>M35</f>
        <v>66</v>
      </c>
      <c r="N58" s="40">
        <f>N35</f>
        <v>77</v>
      </c>
      <c r="O58" s="40">
        <f>O27</f>
        <v>24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25"/>
        <v>290</v>
      </c>
      <c r="B59">
        <f t="shared" si="26"/>
        <v>290</v>
      </c>
      <c r="C59">
        <f t="shared" si="27"/>
        <v>290</v>
      </c>
      <c r="E59" s="39">
        <f aca="true" t="shared" si="28" ref="E59:F63">E28</f>
        <v>144</v>
      </c>
      <c r="F59" s="40">
        <f t="shared" si="28"/>
        <v>3</v>
      </c>
      <c r="G59" s="40">
        <f>G36</f>
        <v>90</v>
      </c>
      <c r="H59" s="41">
        <f>H36</f>
        <v>53</v>
      </c>
      <c r="I59" s="39">
        <f>I28</f>
        <v>136</v>
      </c>
      <c r="J59" s="40">
        <f>J28</f>
        <v>11</v>
      </c>
      <c r="K59" s="40">
        <f>K36</f>
        <v>82</v>
      </c>
      <c r="L59" s="41">
        <f>L36</f>
        <v>61</v>
      </c>
      <c r="M59" s="39">
        <f>M28</f>
        <v>128</v>
      </c>
      <c r="N59" s="40">
        <f>N28</f>
        <v>19</v>
      </c>
      <c r="O59" s="40">
        <f>O36</f>
        <v>74</v>
      </c>
      <c r="P59" s="41">
        <f>P36</f>
        <v>69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25"/>
        <v>290</v>
      </c>
      <c r="B60">
        <f t="shared" si="26"/>
        <v>290</v>
      </c>
      <c r="C60">
        <f t="shared" si="27"/>
        <v>290</v>
      </c>
      <c r="E60" s="42">
        <f t="shared" si="28"/>
        <v>137</v>
      </c>
      <c r="F60" s="43">
        <f t="shared" si="28"/>
        <v>6</v>
      </c>
      <c r="G60" s="43">
        <f>G37</f>
        <v>95</v>
      </c>
      <c r="H60" s="46">
        <f>H37</f>
        <v>52</v>
      </c>
      <c r="I60" s="42">
        <f>I29</f>
        <v>129</v>
      </c>
      <c r="J60" s="43">
        <f>J29</f>
        <v>14</v>
      </c>
      <c r="K60" s="43">
        <f>K37</f>
        <v>87</v>
      </c>
      <c r="L60" s="46">
        <f>L37</f>
        <v>60</v>
      </c>
      <c r="M60" s="42">
        <f>M29</f>
        <v>121</v>
      </c>
      <c r="N60" s="43">
        <f>N29</f>
        <v>22</v>
      </c>
      <c r="O60" s="43">
        <f>O37</f>
        <v>79</v>
      </c>
      <c r="P60" s="46">
        <f>P37</f>
        <v>68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25"/>
        <v>290</v>
      </c>
      <c r="B61">
        <f t="shared" si="26"/>
        <v>290</v>
      </c>
      <c r="C61">
        <f t="shared" si="27"/>
        <v>290</v>
      </c>
      <c r="E61" s="45">
        <f t="shared" si="28"/>
        <v>31</v>
      </c>
      <c r="F61" s="37">
        <f t="shared" si="28"/>
        <v>116</v>
      </c>
      <c r="G61" s="37">
        <f aca="true" t="shared" si="29" ref="G61:H63">G30</f>
        <v>25</v>
      </c>
      <c r="H61" s="38">
        <f t="shared" si="29"/>
        <v>118</v>
      </c>
      <c r="I61" s="45">
        <f aca="true" t="shared" si="30" ref="I61:P61">I30</f>
        <v>39</v>
      </c>
      <c r="J61" s="37">
        <f t="shared" si="30"/>
        <v>108</v>
      </c>
      <c r="K61" s="37">
        <f t="shared" si="30"/>
        <v>33</v>
      </c>
      <c r="L61" s="38">
        <f t="shared" si="30"/>
        <v>110</v>
      </c>
      <c r="M61" s="45">
        <f t="shared" si="30"/>
        <v>47</v>
      </c>
      <c r="N61" s="37">
        <f t="shared" si="30"/>
        <v>100</v>
      </c>
      <c r="O61" s="37">
        <f t="shared" si="30"/>
        <v>41</v>
      </c>
      <c r="P61" s="38">
        <f t="shared" si="30"/>
        <v>102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25"/>
        <v>290</v>
      </c>
      <c r="B62">
        <f t="shared" si="26"/>
        <v>290</v>
      </c>
      <c r="C62">
        <f t="shared" si="27"/>
        <v>290</v>
      </c>
      <c r="E62" s="39">
        <f t="shared" si="28"/>
        <v>26</v>
      </c>
      <c r="F62" s="40">
        <f t="shared" si="28"/>
        <v>117</v>
      </c>
      <c r="G62" s="40">
        <f t="shared" si="29"/>
        <v>32</v>
      </c>
      <c r="H62" s="41">
        <f t="shared" si="29"/>
        <v>115</v>
      </c>
      <c r="I62" s="39">
        <f aca="true" t="shared" si="31" ref="I62:P62">I31</f>
        <v>34</v>
      </c>
      <c r="J62" s="40">
        <f t="shared" si="31"/>
        <v>109</v>
      </c>
      <c r="K62" s="40">
        <f t="shared" si="31"/>
        <v>40</v>
      </c>
      <c r="L62" s="41">
        <f t="shared" si="31"/>
        <v>107</v>
      </c>
      <c r="M62" s="39">
        <f t="shared" si="31"/>
        <v>42</v>
      </c>
      <c r="N62" s="40">
        <f t="shared" si="31"/>
        <v>101</v>
      </c>
      <c r="O62" s="40">
        <f t="shared" si="31"/>
        <v>48</v>
      </c>
      <c r="P62" s="41">
        <f t="shared" si="31"/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25"/>
        <v>290</v>
      </c>
      <c r="B63">
        <f t="shared" si="26"/>
        <v>290</v>
      </c>
      <c r="C63">
        <f t="shared" si="27"/>
        <v>290</v>
      </c>
      <c r="E63" s="39">
        <f t="shared" si="28"/>
        <v>120</v>
      </c>
      <c r="F63" s="40">
        <f t="shared" si="28"/>
        <v>27</v>
      </c>
      <c r="G63" s="40">
        <f t="shared" si="29"/>
        <v>114</v>
      </c>
      <c r="H63" s="41">
        <f t="shared" si="29"/>
        <v>29</v>
      </c>
      <c r="I63" s="39">
        <f aca="true" t="shared" si="32" ref="I63:P63">I32</f>
        <v>112</v>
      </c>
      <c r="J63" s="40">
        <f t="shared" si="32"/>
        <v>35</v>
      </c>
      <c r="K63" s="40">
        <f t="shared" si="32"/>
        <v>106</v>
      </c>
      <c r="L63" s="41">
        <f t="shared" si="32"/>
        <v>37</v>
      </c>
      <c r="M63" s="39">
        <f t="shared" si="32"/>
        <v>104</v>
      </c>
      <c r="N63" s="40">
        <f t="shared" si="32"/>
        <v>43</v>
      </c>
      <c r="O63" s="40">
        <f t="shared" si="32"/>
        <v>98</v>
      </c>
      <c r="P63" s="41">
        <f t="shared" si="32"/>
        <v>45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25"/>
        <v>290</v>
      </c>
      <c r="B64">
        <f t="shared" si="26"/>
        <v>290</v>
      </c>
      <c r="C64">
        <f t="shared" si="27"/>
        <v>290</v>
      </c>
      <c r="E64" s="42">
        <f aca="true" t="shared" si="33" ref="E64:H66">E33</f>
        <v>113</v>
      </c>
      <c r="F64" s="43">
        <f t="shared" si="33"/>
        <v>30</v>
      </c>
      <c r="G64" s="43">
        <f t="shared" si="33"/>
        <v>119</v>
      </c>
      <c r="H64" s="46">
        <f t="shared" si="33"/>
        <v>28</v>
      </c>
      <c r="I64" s="42">
        <f aca="true" t="shared" si="34" ref="I64:P64">I33</f>
        <v>105</v>
      </c>
      <c r="J64" s="43">
        <f t="shared" si="34"/>
        <v>38</v>
      </c>
      <c r="K64" s="43">
        <f t="shared" si="34"/>
        <v>111</v>
      </c>
      <c r="L64" s="46">
        <f t="shared" si="34"/>
        <v>36</v>
      </c>
      <c r="M64" s="42">
        <f t="shared" si="34"/>
        <v>97</v>
      </c>
      <c r="N64" s="43">
        <f t="shared" si="34"/>
        <v>46</v>
      </c>
      <c r="O64" s="43">
        <f t="shared" si="34"/>
        <v>103</v>
      </c>
      <c r="P64" s="46">
        <f t="shared" si="34"/>
        <v>44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25"/>
        <v>290</v>
      </c>
      <c r="B65">
        <f t="shared" si="26"/>
        <v>290</v>
      </c>
      <c r="C65">
        <f t="shared" si="27"/>
        <v>290</v>
      </c>
      <c r="E65" s="45">
        <f>E26</f>
        <v>7</v>
      </c>
      <c r="F65" s="37">
        <f>F26</f>
        <v>140</v>
      </c>
      <c r="G65" s="37">
        <f>G34</f>
        <v>49</v>
      </c>
      <c r="H65" s="38">
        <f t="shared" si="33"/>
        <v>94</v>
      </c>
      <c r="I65" s="45">
        <f>I26</f>
        <v>15</v>
      </c>
      <c r="J65" s="37">
        <f>J26</f>
        <v>132</v>
      </c>
      <c r="K65" s="37">
        <f>K34</f>
        <v>57</v>
      </c>
      <c r="L65" s="38">
        <f>L34</f>
        <v>86</v>
      </c>
      <c r="M65" s="45">
        <f>M26</f>
        <v>23</v>
      </c>
      <c r="N65" s="37">
        <f>N26</f>
        <v>124</v>
      </c>
      <c r="O65" s="37">
        <f>O34</f>
        <v>65</v>
      </c>
      <c r="P65" s="38">
        <f>P34</f>
        <v>78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25"/>
        <v>290</v>
      </c>
      <c r="B66">
        <f t="shared" si="26"/>
        <v>290</v>
      </c>
      <c r="C66">
        <f t="shared" si="27"/>
        <v>290</v>
      </c>
      <c r="E66" s="39">
        <f>E27</f>
        <v>2</v>
      </c>
      <c r="F66" s="40">
        <f>F27</f>
        <v>141</v>
      </c>
      <c r="G66" s="40">
        <f>G35</f>
        <v>56</v>
      </c>
      <c r="H66" s="41">
        <f t="shared" si="33"/>
        <v>91</v>
      </c>
      <c r="I66" s="39">
        <f>I27</f>
        <v>10</v>
      </c>
      <c r="J66" s="40">
        <f>J27</f>
        <v>133</v>
      </c>
      <c r="K66" s="40">
        <f>K35</f>
        <v>64</v>
      </c>
      <c r="L66" s="41">
        <f>L35</f>
        <v>83</v>
      </c>
      <c r="M66" s="39">
        <f>M27</f>
        <v>18</v>
      </c>
      <c r="N66" s="40">
        <f>N27</f>
        <v>125</v>
      </c>
      <c r="O66" s="40">
        <f>O35</f>
        <v>72</v>
      </c>
      <c r="P66" s="41">
        <f>P35</f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25"/>
        <v>290</v>
      </c>
      <c r="B67">
        <f t="shared" si="26"/>
        <v>290</v>
      </c>
      <c r="C67">
        <f t="shared" si="27"/>
        <v>290</v>
      </c>
      <c r="E67" s="39">
        <f>E36</f>
        <v>96</v>
      </c>
      <c r="F67" s="40">
        <f>F36</f>
        <v>51</v>
      </c>
      <c r="G67" s="40">
        <f>G28</f>
        <v>138</v>
      </c>
      <c r="H67" s="41">
        <f>H28</f>
        <v>5</v>
      </c>
      <c r="I67" s="39">
        <f>I36</f>
        <v>88</v>
      </c>
      <c r="J67" s="40">
        <f>J36</f>
        <v>59</v>
      </c>
      <c r="K67" s="40">
        <f>K28</f>
        <v>130</v>
      </c>
      <c r="L67" s="41">
        <f>L28</f>
        <v>13</v>
      </c>
      <c r="M67" s="39">
        <f>M36</f>
        <v>80</v>
      </c>
      <c r="N67" s="40">
        <f>N36</f>
        <v>67</v>
      </c>
      <c r="O67" s="40">
        <f>O28</f>
        <v>122</v>
      </c>
      <c r="P67" s="41">
        <f>P28</f>
        <v>21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25"/>
        <v>290</v>
      </c>
      <c r="B68">
        <f t="shared" si="26"/>
        <v>290</v>
      </c>
      <c r="C68">
        <f t="shared" si="27"/>
        <v>290</v>
      </c>
      <c r="E68" s="42">
        <f>E37</f>
        <v>89</v>
      </c>
      <c r="F68" s="43">
        <f>F37</f>
        <v>54</v>
      </c>
      <c r="G68" s="43">
        <f>G29</f>
        <v>143</v>
      </c>
      <c r="H68" s="46">
        <f>H29</f>
        <v>4</v>
      </c>
      <c r="I68" s="42">
        <f>I37</f>
        <v>81</v>
      </c>
      <c r="J68" s="43">
        <f>J37</f>
        <v>62</v>
      </c>
      <c r="K68" s="43">
        <f>K29</f>
        <v>135</v>
      </c>
      <c r="L68" s="46">
        <f>L29</f>
        <v>12</v>
      </c>
      <c r="M68" s="42">
        <f>M37</f>
        <v>73</v>
      </c>
      <c r="N68" s="43">
        <f>N37</f>
        <v>70</v>
      </c>
      <c r="O68" s="43">
        <f>O29</f>
        <v>127</v>
      </c>
      <c r="P68" s="46">
        <f>P29</f>
        <v>20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35" ref="F71:O71">SUM(F57:G58)</f>
        <v>194</v>
      </c>
      <c r="G71" s="44">
        <f t="shared" si="35"/>
        <v>290</v>
      </c>
      <c r="H71" s="44">
        <f t="shared" si="35"/>
        <v>402</v>
      </c>
      <c r="I71" s="44">
        <f t="shared" si="35"/>
        <v>290</v>
      </c>
      <c r="J71" s="44">
        <f t="shared" si="35"/>
        <v>194</v>
      </c>
      <c r="K71" s="44">
        <f t="shared" si="35"/>
        <v>290</v>
      </c>
      <c r="L71" s="44">
        <f t="shared" si="35"/>
        <v>402</v>
      </c>
      <c r="M71" s="44">
        <f t="shared" si="35"/>
        <v>290</v>
      </c>
      <c r="N71" s="44">
        <f t="shared" si="35"/>
        <v>194</v>
      </c>
      <c r="O71" s="44">
        <f t="shared" si="35"/>
        <v>290</v>
      </c>
    </row>
    <row r="72" spans="5:15" ht="12.75">
      <c r="E72" s="44">
        <f aca="true" t="shared" si="36" ref="E72:O81">SUM(E58:F59)</f>
        <v>290</v>
      </c>
      <c r="F72" s="44">
        <f t="shared" si="36"/>
        <v>194</v>
      </c>
      <c r="G72" s="44">
        <f t="shared" si="36"/>
        <v>290</v>
      </c>
      <c r="H72" s="44">
        <f t="shared" si="36"/>
        <v>386</v>
      </c>
      <c r="I72" s="44">
        <f t="shared" si="36"/>
        <v>290</v>
      </c>
      <c r="J72" s="44">
        <f t="shared" si="36"/>
        <v>194</v>
      </c>
      <c r="K72" s="44">
        <f t="shared" si="36"/>
        <v>290</v>
      </c>
      <c r="L72" s="44">
        <f t="shared" si="36"/>
        <v>386</v>
      </c>
      <c r="M72" s="44">
        <f t="shared" si="36"/>
        <v>290</v>
      </c>
      <c r="N72" s="44">
        <f t="shared" si="36"/>
        <v>194</v>
      </c>
      <c r="O72" s="44">
        <f t="shared" si="36"/>
        <v>290</v>
      </c>
    </row>
    <row r="73" spans="5:15" ht="12.75">
      <c r="E73" s="44">
        <f t="shared" si="36"/>
        <v>290</v>
      </c>
      <c r="F73" s="44">
        <f t="shared" si="36"/>
        <v>194</v>
      </c>
      <c r="G73" s="44">
        <f t="shared" si="36"/>
        <v>290</v>
      </c>
      <c r="H73" s="44">
        <f t="shared" si="36"/>
        <v>370</v>
      </c>
      <c r="I73" s="44">
        <f t="shared" si="36"/>
        <v>290</v>
      </c>
      <c r="J73" s="44">
        <f t="shared" si="36"/>
        <v>194</v>
      </c>
      <c r="K73" s="44">
        <f t="shared" si="36"/>
        <v>290</v>
      </c>
      <c r="L73" s="44">
        <f t="shared" si="36"/>
        <v>370</v>
      </c>
      <c r="M73" s="44">
        <f t="shared" si="36"/>
        <v>290</v>
      </c>
      <c r="N73" s="44">
        <f t="shared" si="36"/>
        <v>194</v>
      </c>
      <c r="O73" s="44">
        <f t="shared" si="36"/>
        <v>290</v>
      </c>
    </row>
    <row r="74" spans="5:15" ht="12.75">
      <c r="E74" s="44">
        <f t="shared" si="36"/>
        <v>290</v>
      </c>
      <c r="F74" s="44">
        <f t="shared" si="36"/>
        <v>242</v>
      </c>
      <c r="G74" s="44">
        <f t="shared" si="36"/>
        <v>290</v>
      </c>
      <c r="H74" s="44">
        <f t="shared" si="36"/>
        <v>338</v>
      </c>
      <c r="I74" s="44">
        <f t="shared" si="36"/>
        <v>290</v>
      </c>
      <c r="J74" s="44">
        <f t="shared" si="36"/>
        <v>242</v>
      </c>
      <c r="K74" s="44">
        <f t="shared" si="36"/>
        <v>290</v>
      </c>
      <c r="L74" s="44">
        <f t="shared" si="36"/>
        <v>338</v>
      </c>
      <c r="M74" s="44">
        <f t="shared" si="36"/>
        <v>290</v>
      </c>
      <c r="N74" s="44">
        <f t="shared" si="36"/>
        <v>242</v>
      </c>
      <c r="O74" s="44">
        <f t="shared" si="36"/>
        <v>290</v>
      </c>
    </row>
    <row r="75" spans="5:15" ht="12.75">
      <c r="E75" s="44">
        <f t="shared" si="36"/>
        <v>290</v>
      </c>
      <c r="F75" s="44">
        <f t="shared" si="36"/>
        <v>290</v>
      </c>
      <c r="G75" s="44">
        <f t="shared" si="36"/>
        <v>290</v>
      </c>
      <c r="H75" s="44">
        <f t="shared" si="36"/>
        <v>306</v>
      </c>
      <c r="I75" s="44">
        <f t="shared" si="36"/>
        <v>290</v>
      </c>
      <c r="J75" s="44">
        <f t="shared" si="36"/>
        <v>290</v>
      </c>
      <c r="K75" s="44">
        <f t="shared" si="36"/>
        <v>290</v>
      </c>
      <c r="L75" s="44">
        <f t="shared" si="36"/>
        <v>306</v>
      </c>
      <c r="M75" s="44">
        <f t="shared" si="36"/>
        <v>290</v>
      </c>
      <c r="N75" s="44">
        <f t="shared" si="36"/>
        <v>290</v>
      </c>
      <c r="O75" s="44">
        <f t="shared" si="36"/>
        <v>290</v>
      </c>
    </row>
    <row r="76" spans="5:15" ht="12.75">
      <c r="E76" s="44">
        <f t="shared" si="36"/>
        <v>290</v>
      </c>
      <c r="F76" s="44">
        <f t="shared" si="36"/>
        <v>290</v>
      </c>
      <c r="G76" s="44">
        <f t="shared" si="36"/>
        <v>290</v>
      </c>
      <c r="H76" s="44">
        <f t="shared" si="36"/>
        <v>290</v>
      </c>
      <c r="I76" s="44">
        <f t="shared" si="36"/>
        <v>290</v>
      </c>
      <c r="J76" s="44">
        <f t="shared" si="36"/>
        <v>290</v>
      </c>
      <c r="K76" s="44">
        <f t="shared" si="36"/>
        <v>290</v>
      </c>
      <c r="L76" s="44">
        <f t="shared" si="36"/>
        <v>290</v>
      </c>
      <c r="M76" s="44">
        <f t="shared" si="36"/>
        <v>290</v>
      </c>
      <c r="N76" s="44">
        <f t="shared" si="36"/>
        <v>290</v>
      </c>
      <c r="O76" s="44">
        <f t="shared" si="36"/>
        <v>290</v>
      </c>
    </row>
    <row r="77" spans="5:15" ht="12.75">
      <c r="E77" s="44">
        <f t="shared" si="36"/>
        <v>290</v>
      </c>
      <c r="F77" s="44">
        <f t="shared" si="36"/>
        <v>290</v>
      </c>
      <c r="G77" s="44">
        <f t="shared" si="36"/>
        <v>290</v>
      </c>
      <c r="H77" s="44">
        <f t="shared" si="36"/>
        <v>274</v>
      </c>
      <c r="I77" s="44">
        <f t="shared" si="36"/>
        <v>290</v>
      </c>
      <c r="J77" s="44">
        <f t="shared" si="36"/>
        <v>290</v>
      </c>
      <c r="K77" s="44">
        <f t="shared" si="36"/>
        <v>290</v>
      </c>
      <c r="L77" s="44">
        <f t="shared" si="36"/>
        <v>274</v>
      </c>
      <c r="M77" s="44">
        <f t="shared" si="36"/>
        <v>290</v>
      </c>
      <c r="N77" s="44">
        <f t="shared" si="36"/>
        <v>290</v>
      </c>
      <c r="O77" s="44">
        <f t="shared" si="36"/>
        <v>290</v>
      </c>
    </row>
    <row r="78" spans="5:15" ht="12.75">
      <c r="E78" s="44">
        <f t="shared" si="36"/>
        <v>290</v>
      </c>
      <c r="F78" s="44">
        <f t="shared" si="36"/>
        <v>338</v>
      </c>
      <c r="G78" s="44">
        <f t="shared" si="36"/>
        <v>290</v>
      </c>
      <c r="H78" s="44">
        <f t="shared" si="36"/>
        <v>242</v>
      </c>
      <c r="I78" s="44">
        <f t="shared" si="36"/>
        <v>290</v>
      </c>
      <c r="J78" s="44">
        <f t="shared" si="36"/>
        <v>338</v>
      </c>
      <c r="K78" s="44">
        <f t="shared" si="36"/>
        <v>290</v>
      </c>
      <c r="L78" s="44">
        <f t="shared" si="36"/>
        <v>242</v>
      </c>
      <c r="M78" s="44">
        <f t="shared" si="36"/>
        <v>290</v>
      </c>
      <c r="N78" s="44">
        <f t="shared" si="36"/>
        <v>338</v>
      </c>
      <c r="O78" s="44">
        <f t="shared" si="36"/>
        <v>290</v>
      </c>
    </row>
    <row r="79" spans="5:15" ht="12.75">
      <c r="E79" s="44">
        <f t="shared" si="36"/>
        <v>290</v>
      </c>
      <c r="F79" s="44">
        <f t="shared" si="36"/>
        <v>386</v>
      </c>
      <c r="G79" s="44">
        <f t="shared" si="36"/>
        <v>290</v>
      </c>
      <c r="H79" s="44">
        <f t="shared" si="36"/>
        <v>210</v>
      </c>
      <c r="I79" s="44">
        <f t="shared" si="36"/>
        <v>290</v>
      </c>
      <c r="J79" s="44">
        <f t="shared" si="36"/>
        <v>386</v>
      </c>
      <c r="K79" s="44">
        <f t="shared" si="36"/>
        <v>290</v>
      </c>
      <c r="L79" s="44">
        <f t="shared" si="36"/>
        <v>210</v>
      </c>
      <c r="M79" s="44">
        <f t="shared" si="36"/>
        <v>290</v>
      </c>
      <c r="N79" s="44">
        <f t="shared" si="36"/>
        <v>386</v>
      </c>
      <c r="O79" s="44">
        <f t="shared" si="36"/>
        <v>290</v>
      </c>
    </row>
    <row r="80" spans="5:15" ht="12.75">
      <c r="E80" s="44">
        <f t="shared" si="36"/>
        <v>290</v>
      </c>
      <c r="F80" s="44">
        <f t="shared" si="36"/>
        <v>386</v>
      </c>
      <c r="G80" s="44">
        <f t="shared" si="36"/>
        <v>290</v>
      </c>
      <c r="H80" s="44">
        <f t="shared" si="36"/>
        <v>194</v>
      </c>
      <c r="I80" s="44">
        <f t="shared" si="36"/>
        <v>290</v>
      </c>
      <c r="J80" s="44">
        <f t="shared" si="36"/>
        <v>386</v>
      </c>
      <c r="K80" s="44">
        <f t="shared" si="36"/>
        <v>290</v>
      </c>
      <c r="L80" s="44">
        <f t="shared" si="36"/>
        <v>194</v>
      </c>
      <c r="M80" s="44">
        <f t="shared" si="36"/>
        <v>290</v>
      </c>
      <c r="N80" s="44">
        <f t="shared" si="36"/>
        <v>386</v>
      </c>
      <c r="O80" s="44">
        <f t="shared" si="36"/>
        <v>290</v>
      </c>
    </row>
    <row r="81" spans="5:15" ht="12.75">
      <c r="E81" s="44">
        <f t="shared" si="36"/>
        <v>290</v>
      </c>
      <c r="F81" s="44">
        <f t="shared" si="36"/>
        <v>386</v>
      </c>
      <c r="G81" s="44">
        <f t="shared" si="36"/>
        <v>290</v>
      </c>
      <c r="H81" s="44">
        <f t="shared" si="36"/>
        <v>178</v>
      </c>
      <c r="I81" s="44">
        <f t="shared" si="36"/>
        <v>290</v>
      </c>
      <c r="J81" s="44">
        <f t="shared" si="36"/>
        <v>386</v>
      </c>
      <c r="K81" s="44">
        <f t="shared" si="36"/>
        <v>290</v>
      </c>
      <c r="L81" s="44">
        <f t="shared" si="36"/>
        <v>178</v>
      </c>
      <c r="M81" s="44">
        <f t="shared" si="36"/>
        <v>290</v>
      </c>
      <c r="N81" s="44">
        <f t="shared" si="36"/>
        <v>386</v>
      </c>
      <c r="O81" s="44">
        <f t="shared" si="36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37" ref="F84:P84">E84+1</f>
        <v>2</v>
      </c>
      <c r="G84">
        <f t="shared" si="37"/>
        <v>3</v>
      </c>
      <c r="H84">
        <f t="shared" si="37"/>
        <v>4</v>
      </c>
      <c r="I84">
        <f t="shared" si="37"/>
        <v>5</v>
      </c>
      <c r="J84">
        <f t="shared" si="37"/>
        <v>6</v>
      </c>
      <c r="K84">
        <f t="shared" si="37"/>
        <v>7</v>
      </c>
      <c r="L84">
        <f t="shared" si="37"/>
        <v>8</v>
      </c>
      <c r="M84">
        <f t="shared" si="37"/>
        <v>9</v>
      </c>
      <c r="N84">
        <f t="shared" si="37"/>
        <v>10</v>
      </c>
      <c r="O84">
        <f t="shared" si="37"/>
        <v>11</v>
      </c>
      <c r="P84">
        <f t="shared" si="37"/>
        <v>12</v>
      </c>
    </row>
    <row r="85" spans="5:16" ht="12.75">
      <c r="E85">
        <f>E84+12</f>
        <v>13</v>
      </c>
      <c r="F85">
        <f aca="true" t="shared" si="38" ref="F85:P95">F84+12</f>
        <v>14</v>
      </c>
      <c r="G85">
        <f t="shared" si="38"/>
        <v>15</v>
      </c>
      <c r="H85">
        <f t="shared" si="38"/>
        <v>16</v>
      </c>
      <c r="I85">
        <f t="shared" si="38"/>
        <v>17</v>
      </c>
      <c r="J85">
        <f t="shared" si="38"/>
        <v>18</v>
      </c>
      <c r="K85">
        <f t="shared" si="38"/>
        <v>19</v>
      </c>
      <c r="L85">
        <f t="shared" si="38"/>
        <v>20</v>
      </c>
      <c r="M85">
        <f t="shared" si="38"/>
        <v>21</v>
      </c>
      <c r="N85">
        <f t="shared" si="38"/>
        <v>22</v>
      </c>
      <c r="O85">
        <f t="shared" si="38"/>
        <v>23</v>
      </c>
      <c r="P85">
        <f t="shared" si="38"/>
        <v>24</v>
      </c>
    </row>
    <row r="86" spans="5:16" ht="12.75">
      <c r="E86">
        <f aca="true" t="shared" si="39" ref="E86:E95">E85+12</f>
        <v>25</v>
      </c>
      <c r="F86">
        <f t="shared" si="38"/>
        <v>26</v>
      </c>
      <c r="G86">
        <f t="shared" si="38"/>
        <v>27</v>
      </c>
      <c r="H86">
        <f t="shared" si="38"/>
        <v>28</v>
      </c>
      <c r="I86">
        <f t="shared" si="38"/>
        <v>29</v>
      </c>
      <c r="J86">
        <f t="shared" si="38"/>
        <v>30</v>
      </c>
      <c r="K86">
        <f t="shared" si="38"/>
        <v>31</v>
      </c>
      <c r="L86">
        <f t="shared" si="38"/>
        <v>32</v>
      </c>
      <c r="M86">
        <f t="shared" si="38"/>
        <v>33</v>
      </c>
      <c r="N86">
        <f t="shared" si="38"/>
        <v>34</v>
      </c>
      <c r="O86">
        <f t="shared" si="38"/>
        <v>35</v>
      </c>
      <c r="P86">
        <f t="shared" si="38"/>
        <v>36</v>
      </c>
    </row>
    <row r="87" spans="5:16" ht="12.75">
      <c r="E87">
        <f t="shared" si="39"/>
        <v>37</v>
      </c>
      <c r="F87">
        <f t="shared" si="38"/>
        <v>38</v>
      </c>
      <c r="G87">
        <f t="shared" si="38"/>
        <v>39</v>
      </c>
      <c r="H87">
        <f t="shared" si="38"/>
        <v>40</v>
      </c>
      <c r="I87">
        <f t="shared" si="38"/>
        <v>41</v>
      </c>
      <c r="J87">
        <f t="shared" si="38"/>
        <v>42</v>
      </c>
      <c r="K87">
        <f t="shared" si="38"/>
        <v>43</v>
      </c>
      <c r="L87">
        <f t="shared" si="38"/>
        <v>44</v>
      </c>
      <c r="M87">
        <f t="shared" si="38"/>
        <v>45</v>
      </c>
      <c r="N87">
        <f t="shared" si="38"/>
        <v>46</v>
      </c>
      <c r="O87">
        <f t="shared" si="38"/>
        <v>47</v>
      </c>
      <c r="P87">
        <f t="shared" si="38"/>
        <v>48</v>
      </c>
    </row>
    <row r="88" spans="5:16" ht="12.75">
      <c r="E88">
        <f t="shared" si="39"/>
        <v>49</v>
      </c>
      <c r="F88">
        <f t="shared" si="38"/>
        <v>50</v>
      </c>
      <c r="G88">
        <f t="shared" si="38"/>
        <v>51</v>
      </c>
      <c r="H88">
        <f t="shared" si="38"/>
        <v>52</v>
      </c>
      <c r="I88">
        <f t="shared" si="38"/>
        <v>53</v>
      </c>
      <c r="J88">
        <f t="shared" si="38"/>
        <v>54</v>
      </c>
      <c r="K88">
        <f t="shared" si="38"/>
        <v>55</v>
      </c>
      <c r="L88">
        <f t="shared" si="38"/>
        <v>56</v>
      </c>
      <c r="M88">
        <f t="shared" si="38"/>
        <v>57</v>
      </c>
      <c r="N88">
        <f t="shared" si="38"/>
        <v>58</v>
      </c>
      <c r="O88">
        <f t="shared" si="38"/>
        <v>59</v>
      </c>
      <c r="P88">
        <f t="shared" si="38"/>
        <v>60</v>
      </c>
    </row>
    <row r="89" spans="5:16" ht="12.75">
      <c r="E89">
        <f t="shared" si="39"/>
        <v>61</v>
      </c>
      <c r="F89">
        <f t="shared" si="38"/>
        <v>62</v>
      </c>
      <c r="G89">
        <f t="shared" si="38"/>
        <v>63</v>
      </c>
      <c r="H89">
        <f t="shared" si="38"/>
        <v>64</v>
      </c>
      <c r="I89">
        <f t="shared" si="38"/>
        <v>65</v>
      </c>
      <c r="J89">
        <f t="shared" si="38"/>
        <v>66</v>
      </c>
      <c r="K89">
        <f t="shared" si="38"/>
        <v>67</v>
      </c>
      <c r="L89">
        <f t="shared" si="38"/>
        <v>68</v>
      </c>
      <c r="M89">
        <f t="shared" si="38"/>
        <v>69</v>
      </c>
      <c r="N89">
        <f t="shared" si="38"/>
        <v>70</v>
      </c>
      <c r="O89">
        <f t="shared" si="38"/>
        <v>71</v>
      </c>
      <c r="P89">
        <f t="shared" si="38"/>
        <v>72</v>
      </c>
    </row>
    <row r="90" spans="5:16" ht="12.75">
      <c r="E90">
        <f t="shared" si="39"/>
        <v>73</v>
      </c>
      <c r="F90">
        <f t="shared" si="38"/>
        <v>74</v>
      </c>
      <c r="G90">
        <f t="shared" si="38"/>
        <v>75</v>
      </c>
      <c r="H90">
        <f t="shared" si="38"/>
        <v>76</v>
      </c>
      <c r="I90">
        <f t="shared" si="38"/>
        <v>77</v>
      </c>
      <c r="J90">
        <f t="shared" si="38"/>
        <v>78</v>
      </c>
      <c r="K90">
        <f t="shared" si="38"/>
        <v>79</v>
      </c>
      <c r="L90">
        <f t="shared" si="38"/>
        <v>80</v>
      </c>
      <c r="M90">
        <f t="shared" si="38"/>
        <v>81</v>
      </c>
      <c r="N90">
        <f t="shared" si="38"/>
        <v>82</v>
      </c>
      <c r="O90">
        <f t="shared" si="38"/>
        <v>83</v>
      </c>
      <c r="P90">
        <f t="shared" si="38"/>
        <v>84</v>
      </c>
    </row>
    <row r="91" spans="5:16" ht="12.75">
      <c r="E91">
        <f t="shared" si="39"/>
        <v>85</v>
      </c>
      <c r="F91">
        <f t="shared" si="38"/>
        <v>86</v>
      </c>
      <c r="G91">
        <f t="shared" si="38"/>
        <v>87</v>
      </c>
      <c r="H91">
        <f t="shared" si="38"/>
        <v>88</v>
      </c>
      <c r="I91">
        <f t="shared" si="38"/>
        <v>89</v>
      </c>
      <c r="J91">
        <f t="shared" si="38"/>
        <v>90</v>
      </c>
      <c r="K91">
        <f t="shared" si="38"/>
        <v>91</v>
      </c>
      <c r="L91">
        <f t="shared" si="38"/>
        <v>92</v>
      </c>
      <c r="M91">
        <f t="shared" si="38"/>
        <v>93</v>
      </c>
      <c r="N91">
        <f t="shared" si="38"/>
        <v>94</v>
      </c>
      <c r="O91">
        <f t="shared" si="38"/>
        <v>95</v>
      </c>
      <c r="P91">
        <f t="shared" si="38"/>
        <v>96</v>
      </c>
    </row>
    <row r="92" spans="5:16" ht="12.75">
      <c r="E92">
        <f t="shared" si="39"/>
        <v>97</v>
      </c>
      <c r="F92">
        <f t="shared" si="38"/>
        <v>98</v>
      </c>
      <c r="G92">
        <f t="shared" si="38"/>
        <v>99</v>
      </c>
      <c r="H92">
        <f t="shared" si="38"/>
        <v>100</v>
      </c>
      <c r="I92">
        <f t="shared" si="38"/>
        <v>101</v>
      </c>
      <c r="J92">
        <f t="shared" si="38"/>
        <v>102</v>
      </c>
      <c r="K92">
        <f t="shared" si="38"/>
        <v>103</v>
      </c>
      <c r="L92">
        <f t="shared" si="38"/>
        <v>104</v>
      </c>
      <c r="M92">
        <f t="shared" si="38"/>
        <v>105</v>
      </c>
      <c r="N92">
        <f t="shared" si="38"/>
        <v>106</v>
      </c>
      <c r="O92">
        <f t="shared" si="38"/>
        <v>107</v>
      </c>
      <c r="P92">
        <f t="shared" si="38"/>
        <v>108</v>
      </c>
    </row>
    <row r="93" spans="5:16" ht="12.75">
      <c r="E93">
        <f t="shared" si="39"/>
        <v>109</v>
      </c>
      <c r="F93">
        <f t="shared" si="38"/>
        <v>110</v>
      </c>
      <c r="G93">
        <f t="shared" si="38"/>
        <v>111</v>
      </c>
      <c r="H93">
        <f t="shared" si="38"/>
        <v>112</v>
      </c>
      <c r="I93">
        <f t="shared" si="38"/>
        <v>113</v>
      </c>
      <c r="J93">
        <f t="shared" si="38"/>
        <v>114</v>
      </c>
      <c r="K93">
        <f t="shared" si="38"/>
        <v>115</v>
      </c>
      <c r="L93">
        <f t="shared" si="38"/>
        <v>116</v>
      </c>
      <c r="M93">
        <f t="shared" si="38"/>
        <v>117</v>
      </c>
      <c r="N93">
        <f t="shared" si="38"/>
        <v>118</v>
      </c>
      <c r="O93">
        <f t="shared" si="38"/>
        <v>119</v>
      </c>
      <c r="P93">
        <f t="shared" si="38"/>
        <v>120</v>
      </c>
    </row>
    <row r="94" spans="5:16" ht="12.75">
      <c r="E94">
        <f t="shared" si="39"/>
        <v>121</v>
      </c>
      <c r="F94">
        <f t="shared" si="38"/>
        <v>122</v>
      </c>
      <c r="G94">
        <f t="shared" si="38"/>
        <v>123</v>
      </c>
      <c r="H94">
        <f t="shared" si="38"/>
        <v>124</v>
      </c>
      <c r="I94">
        <f t="shared" si="38"/>
        <v>125</v>
      </c>
      <c r="J94">
        <f t="shared" si="38"/>
        <v>126</v>
      </c>
      <c r="K94">
        <f t="shared" si="38"/>
        <v>127</v>
      </c>
      <c r="L94">
        <f t="shared" si="38"/>
        <v>128</v>
      </c>
      <c r="M94">
        <f t="shared" si="38"/>
        <v>129</v>
      </c>
      <c r="N94">
        <f t="shared" si="38"/>
        <v>130</v>
      </c>
      <c r="O94">
        <f t="shared" si="38"/>
        <v>131</v>
      </c>
      <c r="P94">
        <f t="shared" si="38"/>
        <v>132</v>
      </c>
    </row>
    <row r="95" spans="5:16" ht="12.75">
      <c r="E95">
        <f t="shared" si="39"/>
        <v>133</v>
      </c>
      <c r="F95">
        <f t="shared" si="38"/>
        <v>134</v>
      </c>
      <c r="G95">
        <f t="shared" si="38"/>
        <v>135</v>
      </c>
      <c r="H95">
        <f t="shared" si="38"/>
        <v>136</v>
      </c>
      <c r="I95">
        <f t="shared" si="38"/>
        <v>137</v>
      </c>
      <c r="J95">
        <f t="shared" si="38"/>
        <v>138</v>
      </c>
      <c r="K95">
        <f t="shared" si="38"/>
        <v>139</v>
      </c>
      <c r="L95">
        <f t="shared" si="38"/>
        <v>140</v>
      </c>
      <c r="M95">
        <f t="shared" si="38"/>
        <v>141</v>
      </c>
      <c r="N95">
        <f t="shared" si="38"/>
        <v>142</v>
      </c>
      <c r="O95">
        <f t="shared" si="38"/>
        <v>143</v>
      </c>
      <c r="P95">
        <f t="shared" si="38"/>
        <v>144</v>
      </c>
    </row>
    <row r="98" spans="5:16" ht="12.75">
      <c r="E98">
        <f aca="true" t="shared" si="40" ref="E98:P98">SMALL($E$57:$P$68,E84)</f>
        <v>1</v>
      </c>
      <c r="F98">
        <f t="shared" si="40"/>
        <v>2</v>
      </c>
      <c r="G98">
        <f t="shared" si="40"/>
        <v>3</v>
      </c>
      <c r="H98">
        <f t="shared" si="40"/>
        <v>4</v>
      </c>
      <c r="I98">
        <f t="shared" si="40"/>
        <v>5</v>
      </c>
      <c r="J98">
        <f t="shared" si="40"/>
        <v>6</v>
      </c>
      <c r="K98">
        <f t="shared" si="40"/>
        <v>7</v>
      </c>
      <c r="L98">
        <f t="shared" si="40"/>
        <v>8</v>
      </c>
      <c r="M98">
        <f t="shared" si="40"/>
        <v>9</v>
      </c>
      <c r="N98">
        <f t="shared" si="40"/>
        <v>10</v>
      </c>
      <c r="O98">
        <f t="shared" si="40"/>
        <v>11</v>
      </c>
      <c r="P98">
        <f t="shared" si="40"/>
        <v>12</v>
      </c>
    </row>
    <row r="99" spans="5:16" ht="12.75">
      <c r="E99">
        <f aca="true" t="shared" si="41" ref="E99:P99">SMALL($E$57:$P$68,E85)</f>
        <v>13</v>
      </c>
      <c r="F99">
        <f t="shared" si="41"/>
        <v>14</v>
      </c>
      <c r="G99">
        <f t="shared" si="41"/>
        <v>15</v>
      </c>
      <c r="H99">
        <f t="shared" si="41"/>
        <v>16</v>
      </c>
      <c r="I99">
        <f t="shared" si="41"/>
        <v>17</v>
      </c>
      <c r="J99">
        <f t="shared" si="41"/>
        <v>18</v>
      </c>
      <c r="K99">
        <f t="shared" si="41"/>
        <v>19</v>
      </c>
      <c r="L99">
        <f t="shared" si="41"/>
        <v>20</v>
      </c>
      <c r="M99">
        <f t="shared" si="41"/>
        <v>21</v>
      </c>
      <c r="N99">
        <f t="shared" si="41"/>
        <v>22</v>
      </c>
      <c r="O99">
        <f t="shared" si="41"/>
        <v>23</v>
      </c>
      <c r="P99">
        <f t="shared" si="41"/>
        <v>24</v>
      </c>
    </row>
    <row r="100" spans="5:16" ht="12.75">
      <c r="E100">
        <f aca="true" t="shared" si="42" ref="E100:P100">SMALL($E$57:$P$68,E86)</f>
        <v>25</v>
      </c>
      <c r="F100">
        <f t="shared" si="42"/>
        <v>26</v>
      </c>
      <c r="G100">
        <f t="shared" si="42"/>
        <v>27</v>
      </c>
      <c r="H100">
        <f t="shared" si="42"/>
        <v>28</v>
      </c>
      <c r="I100">
        <f t="shared" si="42"/>
        <v>29</v>
      </c>
      <c r="J100">
        <f t="shared" si="42"/>
        <v>30</v>
      </c>
      <c r="K100">
        <f t="shared" si="42"/>
        <v>31</v>
      </c>
      <c r="L100">
        <f t="shared" si="42"/>
        <v>32</v>
      </c>
      <c r="M100">
        <f t="shared" si="42"/>
        <v>33</v>
      </c>
      <c r="N100">
        <f t="shared" si="42"/>
        <v>34</v>
      </c>
      <c r="O100">
        <f t="shared" si="42"/>
        <v>35</v>
      </c>
      <c r="P100">
        <f t="shared" si="42"/>
        <v>36</v>
      </c>
    </row>
    <row r="101" spans="5:16" ht="12.75">
      <c r="E101">
        <f aca="true" t="shared" si="43" ref="E101:P101">SMALL($E$57:$P$68,E87)</f>
        <v>37</v>
      </c>
      <c r="F101">
        <f t="shared" si="43"/>
        <v>38</v>
      </c>
      <c r="G101">
        <f t="shared" si="43"/>
        <v>39</v>
      </c>
      <c r="H101">
        <f t="shared" si="43"/>
        <v>40</v>
      </c>
      <c r="I101">
        <f t="shared" si="43"/>
        <v>41</v>
      </c>
      <c r="J101">
        <f t="shared" si="43"/>
        <v>42</v>
      </c>
      <c r="K101">
        <f t="shared" si="43"/>
        <v>43</v>
      </c>
      <c r="L101">
        <f t="shared" si="43"/>
        <v>44</v>
      </c>
      <c r="M101">
        <f t="shared" si="43"/>
        <v>45</v>
      </c>
      <c r="N101">
        <f t="shared" si="43"/>
        <v>46</v>
      </c>
      <c r="O101">
        <f t="shared" si="43"/>
        <v>47</v>
      </c>
      <c r="P101">
        <f t="shared" si="43"/>
        <v>48</v>
      </c>
    </row>
    <row r="102" spans="5:16" ht="12.75">
      <c r="E102">
        <f aca="true" t="shared" si="44" ref="E102:P102">SMALL($E$57:$P$68,E88)</f>
        <v>49</v>
      </c>
      <c r="F102">
        <f t="shared" si="44"/>
        <v>50</v>
      </c>
      <c r="G102">
        <f t="shared" si="44"/>
        <v>51</v>
      </c>
      <c r="H102">
        <f t="shared" si="44"/>
        <v>52</v>
      </c>
      <c r="I102">
        <f t="shared" si="44"/>
        <v>53</v>
      </c>
      <c r="J102">
        <f t="shared" si="44"/>
        <v>54</v>
      </c>
      <c r="K102">
        <f t="shared" si="44"/>
        <v>55</v>
      </c>
      <c r="L102">
        <f t="shared" si="44"/>
        <v>56</v>
      </c>
      <c r="M102">
        <f t="shared" si="44"/>
        <v>57</v>
      </c>
      <c r="N102">
        <f t="shared" si="44"/>
        <v>58</v>
      </c>
      <c r="O102">
        <f t="shared" si="44"/>
        <v>59</v>
      </c>
      <c r="P102">
        <f t="shared" si="44"/>
        <v>60</v>
      </c>
    </row>
    <row r="103" spans="5:16" ht="12.75">
      <c r="E103">
        <f aca="true" t="shared" si="45" ref="E103:P103">SMALL($E$57:$P$68,E89)</f>
        <v>61</v>
      </c>
      <c r="F103">
        <f t="shared" si="45"/>
        <v>62</v>
      </c>
      <c r="G103">
        <f t="shared" si="45"/>
        <v>63</v>
      </c>
      <c r="H103">
        <f t="shared" si="45"/>
        <v>64</v>
      </c>
      <c r="I103">
        <f t="shared" si="45"/>
        <v>65</v>
      </c>
      <c r="J103">
        <f t="shared" si="45"/>
        <v>66</v>
      </c>
      <c r="K103">
        <f t="shared" si="45"/>
        <v>67</v>
      </c>
      <c r="L103">
        <f t="shared" si="45"/>
        <v>68</v>
      </c>
      <c r="M103">
        <f t="shared" si="45"/>
        <v>69</v>
      </c>
      <c r="N103">
        <f t="shared" si="45"/>
        <v>70</v>
      </c>
      <c r="O103">
        <f t="shared" si="45"/>
        <v>71</v>
      </c>
      <c r="P103">
        <f t="shared" si="45"/>
        <v>72</v>
      </c>
    </row>
    <row r="104" spans="5:16" ht="12.75">
      <c r="E104">
        <f aca="true" t="shared" si="46" ref="E104:P104">SMALL($E$57:$P$68,E90)</f>
        <v>73</v>
      </c>
      <c r="F104">
        <f t="shared" si="46"/>
        <v>74</v>
      </c>
      <c r="G104">
        <f t="shared" si="46"/>
        <v>75</v>
      </c>
      <c r="H104">
        <f t="shared" si="46"/>
        <v>76</v>
      </c>
      <c r="I104">
        <f t="shared" si="46"/>
        <v>77</v>
      </c>
      <c r="J104">
        <f t="shared" si="46"/>
        <v>78</v>
      </c>
      <c r="K104">
        <f t="shared" si="46"/>
        <v>79</v>
      </c>
      <c r="L104">
        <f t="shared" si="46"/>
        <v>80</v>
      </c>
      <c r="M104">
        <f t="shared" si="46"/>
        <v>81</v>
      </c>
      <c r="N104">
        <f t="shared" si="46"/>
        <v>82</v>
      </c>
      <c r="O104">
        <f t="shared" si="46"/>
        <v>83</v>
      </c>
      <c r="P104">
        <f t="shared" si="46"/>
        <v>84</v>
      </c>
    </row>
    <row r="105" spans="5:16" ht="12.75">
      <c r="E105">
        <f aca="true" t="shared" si="47" ref="E105:P105">SMALL($E$57:$P$68,E91)</f>
        <v>85</v>
      </c>
      <c r="F105">
        <f t="shared" si="47"/>
        <v>86</v>
      </c>
      <c r="G105">
        <f t="shared" si="47"/>
        <v>87</v>
      </c>
      <c r="H105">
        <f t="shared" si="47"/>
        <v>88</v>
      </c>
      <c r="I105">
        <f t="shared" si="47"/>
        <v>89</v>
      </c>
      <c r="J105">
        <f t="shared" si="47"/>
        <v>90</v>
      </c>
      <c r="K105">
        <f t="shared" si="47"/>
        <v>91</v>
      </c>
      <c r="L105">
        <f t="shared" si="47"/>
        <v>92</v>
      </c>
      <c r="M105">
        <f t="shared" si="47"/>
        <v>93</v>
      </c>
      <c r="N105">
        <f t="shared" si="47"/>
        <v>94</v>
      </c>
      <c r="O105">
        <f t="shared" si="47"/>
        <v>95</v>
      </c>
      <c r="P105">
        <f t="shared" si="47"/>
        <v>96</v>
      </c>
    </row>
    <row r="106" spans="5:16" ht="12.75">
      <c r="E106">
        <f aca="true" t="shared" si="48" ref="E106:P106">SMALL($E$57:$P$68,E92)</f>
        <v>97</v>
      </c>
      <c r="F106">
        <f t="shared" si="48"/>
        <v>98</v>
      </c>
      <c r="G106">
        <f t="shared" si="48"/>
        <v>99</v>
      </c>
      <c r="H106">
        <f t="shared" si="48"/>
        <v>100</v>
      </c>
      <c r="I106">
        <f t="shared" si="48"/>
        <v>101</v>
      </c>
      <c r="J106">
        <f t="shared" si="48"/>
        <v>102</v>
      </c>
      <c r="K106">
        <f t="shared" si="48"/>
        <v>103</v>
      </c>
      <c r="L106">
        <f t="shared" si="48"/>
        <v>104</v>
      </c>
      <c r="M106">
        <f t="shared" si="48"/>
        <v>105</v>
      </c>
      <c r="N106">
        <f t="shared" si="48"/>
        <v>106</v>
      </c>
      <c r="O106">
        <f t="shared" si="48"/>
        <v>107</v>
      </c>
      <c r="P106">
        <f t="shared" si="48"/>
        <v>108</v>
      </c>
    </row>
    <row r="107" spans="5:16" ht="12.75">
      <c r="E107">
        <f aca="true" t="shared" si="49" ref="E107:P107">SMALL($E$57:$P$68,E93)</f>
        <v>109</v>
      </c>
      <c r="F107">
        <f t="shared" si="49"/>
        <v>110</v>
      </c>
      <c r="G107">
        <f t="shared" si="49"/>
        <v>111</v>
      </c>
      <c r="H107">
        <f t="shared" si="49"/>
        <v>112</v>
      </c>
      <c r="I107">
        <f t="shared" si="49"/>
        <v>113</v>
      </c>
      <c r="J107">
        <f t="shared" si="49"/>
        <v>114</v>
      </c>
      <c r="K107">
        <f t="shared" si="49"/>
        <v>115</v>
      </c>
      <c r="L107">
        <f t="shared" si="49"/>
        <v>116</v>
      </c>
      <c r="M107">
        <f t="shared" si="49"/>
        <v>117</v>
      </c>
      <c r="N107">
        <f t="shared" si="49"/>
        <v>118</v>
      </c>
      <c r="O107">
        <f t="shared" si="49"/>
        <v>119</v>
      </c>
      <c r="P107">
        <f t="shared" si="49"/>
        <v>120</v>
      </c>
    </row>
    <row r="108" spans="5:16" ht="12.75">
      <c r="E108">
        <f aca="true" t="shared" si="50" ref="E108:P108">SMALL($E$57:$P$68,E94)</f>
        <v>121</v>
      </c>
      <c r="F108">
        <f t="shared" si="50"/>
        <v>122</v>
      </c>
      <c r="G108">
        <f t="shared" si="50"/>
        <v>123</v>
      </c>
      <c r="H108">
        <f t="shared" si="50"/>
        <v>124</v>
      </c>
      <c r="I108">
        <f t="shared" si="50"/>
        <v>125</v>
      </c>
      <c r="J108">
        <f t="shared" si="50"/>
        <v>126</v>
      </c>
      <c r="K108">
        <f t="shared" si="50"/>
        <v>127</v>
      </c>
      <c r="L108">
        <f t="shared" si="50"/>
        <v>128</v>
      </c>
      <c r="M108">
        <f t="shared" si="50"/>
        <v>129</v>
      </c>
      <c r="N108">
        <f t="shared" si="50"/>
        <v>130</v>
      </c>
      <c r="O108">
        <f t="shared" si="50"/>
        <v>131</v>
      </c>
      <c r="P108">
        <f t="shared" si="50"/>
        <v>132</v>
      </c>
    </row>
    <row r="109" spans="5:16" ht="12.75">
      <c r="E109">
        <f aca="true" t="shared" si="51" ref="E109:P109">SMALL($E$57:$P$68,E95)</f>
        <v>133</v>
      </c>
      <c r="F109">
        <f t="shared" si="51"/>
        <v>134</v>
      </c>
      <c r="G109">
        <f t="shared" si="51"/>
        <v>135</v>
      </c>
      <c r="H109">
        <f t="shared" si="51"/>
        <v>136</v>
      </c>
      <c r="I109">
        <f t="shared" si="51"/>
        <v>137</v>
      </c>
      <c r="J109">
        <f t="shared" si="51"/>
        <v>138</v>
      </c>
      <c r="K109">
        <f t="shared" si="51"/>
        <v>139</v>
      </c>
      <c r="L109">
        <f t="shared" si="51"/>
        <v>140</v>
      </c>
      <c r="M109">
        <f t="shared" si="51"/>
        <v>141</v>
      </c>
      <c r="N109">
        <f t="shared" si="51"/>
        <v>142</v>
      </c>
      <c r="O109">
        <f t="shared" si="51"/>
        <v>143</v>
      </c>
      <c r="P109">
        <f t="shared" si="51"/>
        <v>144</v>
      </c>
    </row>
    <row r="112" spans="5:16" ht="12.75">
      <c r="E112" s="6">
        <f aca="true" t="shared" si="52" ref="E112:P112">E84-E98</f>
        <v>0</v>
      </c>
      <c r="F112" s="6">
        <f t="shared" si="52"/>
        <v>0</v>
      </c>
      <c r="G112" s="6">
        <f t="shared" si="52"/>
        <v>0</v>
      </c>
      <c r="H112" s="6">
        <f t="shared" si="52"/>
        <v>0</v>
      </c>
      <c r="I112" s="6">
        <f t="shared" si="52"/>
        <v>0</v>
      </c>
      <c r="J112" s="6">
        <f t="shared" si="52"/>
        <v>0</v>
      </c>
      <c r="K112" s="6">
        <f t="shared" si="52"/>
        <v>0</v>
      </c>
      <c r="L112" s="6">
        <f t="shared" si="52"/>
        <v>0</v>
      </c>
      <c r="M112" s="6">
        <f t="shared" si="52"/>
        <v>0</v>
      </c>
      <c r="N112" s="6">
        <f t="shared" si="52"/>
        <v>0</v>
      </c>
      <c r="O112" s="6">
        <f t="shared" si="52"/>
        <v>0</v>
      </c>
      <c r="P112" s="6">
        <f t="shared" si="52"/>
        <v>0</v>
      </c>
    </row>
    <row r="113" spans="5:16" ht="12.75">
      <c r="E113" s="6">
        <f aca="true" t="shared" si="53" ref="E113:P113">E85-E99</f>
        <v>0</v>
      </c>
      <c r="F113" s="6">
        <f t="shared" si="53"/>
        <v>0</v>
      </c>
      <c r="G113" s="6">
        <f t="shared" si="53"/>
        <v>0</v>
      </c>
      <c r="H113" s="6">
        <f t="shared" si="53"/>
        <v>0</v>
      </c>
      <c r="I113" s="6">
        <f t="shared" si="53"/>
        <v>0</v>
      </c>
      <c r="J113" s="6">
        <f t="shared" si="53"/>
        <v>0</v>
      </c>
      <c r="K113" s="6">
        <f t="shared" si="53"/>
        <v>0</v>
      </c>
      <c r="L113" s="6">
        <f t="shared" si="53"/>
        <v>0</v>
      </c>
      <c r="M113" s="6">
        <f t="shared" si="53"/>
        <v>0</v>
      </c>
      <c r="N113" s="6">
        <f t="shared" si="53"/>
        <v>0</v>
      </c>
      <c r="O113" s="6">
        <f t="shared" si="53"/>
        <v>0</v>
      </c>
      <c r="P113" s="6">
        <f t="shared" si="53"/>
        <v>0</v>
      </c>
    </row>
    <row r="114" spans="5:16" ht="12.75">
      <c r="E114" s="6">
        <f aca="true" t="shared" si="54" ref="E114:P114">E86-E100</f>
        <v>0</v>
      </c>
      <c r="F114" s="6">
        <f t="shared" si="54"/>
        <v>0</v>
      </c>
      <c r="G114" s="6">
        <f t="shared" si="54"/>
        <v>0</v>
      </c>
      <c r="H114" s="6">
        <f t="shared" si="54"/>
        <v>0</v>
      </c>
      <c r="I114" s="6">
        <f t="shared" si="54"/>
        <v>0</v>
      </c>
      <c r="J114" s="6">
        <f t="shared" si="54"/>
        <v>0</v>
      </c>
      <c r="K114" s="6">
        <f t="shared" si="54"/>
        <v>0</v>
      </c>
      <c r="L114" s="6">
        <f t="shared" si="54"/>
        <v>0</v>
      </c>
      <c r="M114" s="6">
        <f t="shared" si="54"/>
        <v>0</v>
      </c>
      <c r="N114" s="6">
        <f t="shared" si="54"/>
        <v>0</v>
      </c>
      <c r="O114" s="6">
        <f t="shared" si="54"/>
        <v>0</v>
      </c>
      <c r="P114" s="6">
        <f t="shared" si="54"/>
        <v>0</v>
      </c>
    </row>
    <row r="115" spans="5:16" ht="12.75">
      <c r="E115" s="6">
        <f aca="true" t="shared" si="55" ref="E115:P115">E87-E101</f>
        <v>0</v>
      </c>
      <c r="F115" s="6">
        <f t="shared" si="55"/>
        <v>0</v>
      </c>
      <c r="G115" s="6">
        <f t="shared" si="55"/>
        <v>0</v>
      </c>
      <c r="H115" s="6">
        <f t="shared" si="55"/>
        <v>0</v>
      </c>
      <c r="I115" s="6">
        <f t="shared" si="55"/>
        <v>0</v>
      </c>
      <c r="J115" s="6">
        <f t="shared" si="55"/>
        <v>0</v>
      </c>
      <c r="K115" s="6">
        <f t="shared" si="55"/>
        <v>0</v>
      </c>
      <c r="L115" s="6">
        <f t="shared" si="55"/>
        <v>0</v>
      </c>
      <c r="M115" s="6">
        <f t="shared" si="55"/>
        <v>0</v>
      </c>
      <c r="N115" s="6">
        <f t="shared" si="55"/>
        <v>0</v>
      </c>
      <c r="O115" s="6">
        <f t="shared" si="55"/>
        <v>0</v>
      </c>
      <c r="P115" s="6">
        <f t="shared" si="55"/>
        <v>0</v>
      </c>
    </row>
    <row r="116" spans="5:16" ht="12.75">
      <c r="E116" s="6">
        <f aca="true" t="shared" si="56" ref="E116:P116">E88-E102</f>
        <v>0</v>
      </c>
      <c r="F116" s="6">
        <f t="shared" si="56"/>
        <v>0</v>
      </c>
      <c r="G116" s="6">
        <f t="shared" si="56"/>
        <v>0</v>
      </c>
      <c r="H116" s="6">
        <f t="shared" si="56"/>
        <v>0</v>
      </c>
      <c r="I116" s="6">
        <f t="shared" si="56"/>
        <v>0</v>
      </c>
      <c r="J116" s="6">
        <f t="shared" si="56"/>
        <v>0</v>
      </c>
      <c r="K116" s="6">
        <f t="shared" si="56"/>
        <v>0</v>
      </c>
      <c r="L116" s="6">
        <f t="shared" si="56"/>
        <v>0</v>
      </c>
      <c r="M116" s="6">
        <f t="shared" si="56"/>
        <v>0</v>
      </c>
      <c r="N116" s="6">
        <f t="shared" si="56"/>
        <v>0</v>
      </c>
      <c r="O116" s="6">
        <f t="shared" si="56"/>
        <v>0</v>
      </c>
      <c r="P116" s="6">
        <f t="shared" si="56"/>
        <v>0</v>
      </c>
    </row>
    <row r="117" spans="5:16" ht="12.75">
      <c r="E117" s="6">
        <f aca="true" t="shared" si="57" ref="E117:P117">E89-E103</f>
        <v>0</v>
      </c>
      <c r="F117" s="6">
        <f t="shared" si="57"/>
        <v>0</v>
      </c>
      <c r="G117" s="6">
        <f t="shared" si="57"/>
        <v>0</v>
      </c>
      <c r="H117" s="6">
        <f t="shared" si="57"/>
        <v>0</v>
      </c>
      <c r="I117" s="6">
        <f t="shared" si="57"/>
        <v>0</v>
      </c>
      <c r="J117" s="6">
        <f t="shared" si="57"/>
        <v>0</v>
      </c>
      <c r="K117" s="6">
        <f t="shared" si="57"/>
        <v>0</v>
      </c>
      <c r="L117" s="6">
        <f t="shared" si="57"/>
        <v>0</v>
      </c>
      <c r="M117" s="6">
        <f t="shared" si="57"/>
        <v>0</v>
      </c>
      <c r="N117" s="6">
        <f t="shared" si="57"/>
        <v>0</v>
      </c>
      <c r="O117" s="6">
        <f t="shared" si="57"/>
        <v>0</v>
      </c>
      <c r="P117" s="6">
        <f t="shared" si="57"/>
        <v>0</v>
      </c>
    </row>
    <row r="118" spans="5:16" ht="12.75">
      <c r="E118" s="6">
        <f aca="true" t="shared" si="58" ref="E118:P118">E90-E104</f>
        <v>0</v>
      </c>
      <c r="F118" s="6">
        <f t="shared" si="58"/>
        <v>0</v>
      </c>
      <c r="G118" s="6">
        <f t="shared" si="58"/>
        <v>0</v>
      </c>
      <c r="H118" s="6">
        <f t="shared" si="58"/>
        <v>0</v>
      </c>
      <c r="I118" s="6">
        <f t="shared" si="58"/>
        <v>0</v>
      </c>
      <c r="J118" s="6">
        <f t="shared" si="58"/>
        <v>0</v>
      </c>
      <c r="K118" s="6">
        <f t="shared" si="58"/>
        <v>0</v>
      </c>
      <c r="L118" s="6">
        <f t="shared" si="58"/>
        <v>0</v>
      </c>
      <c r="M118" s="6">
        <f t="shared" si="58"/>
        <v>0</v>
      </c>
      <c r="N118" s="6">
        <f t="shared" si="58"/>
        <v>0</v>
      </c>
      <c r="O118" s="6">
        <f t="shared" si="58"/>
        <v>0</v>
      </c>
      <c r="P118" s="6">
        <f t="shared" si="58"/>
        <v>0</v>
      </c>
    </row>
    <row r="119" spans="5:16" ht="12.75">
      <c r="E119" s="6">
        <f aca="true" t="shared" si="59" ref="E119:P119">E91-E105</f>
        <v>0</v>
      </c>
      <c r="F119" s="6">
        <f t="shared" si="59"/>
        <v>0</v>
      </c>
      <c r="G119" s="6">
        <f t="shared" si="59"/>
        <v>0</v>
      </c>
      <c r="H119" s="6">
        <f t="shared" si="59"/>
        <v>0</v>
      </c>
      <c r="I119" s="6">
        <f t="shared" si="59"/>
        <v>0</v>
      </c>
      <c r="J119" s="6">
        <f t="shared" si="59"/>
        <v>0</v>
      </c>
      <c r="K119" s="6">
        <f t="shared" si="59"/>
        <v>0</v>
      </c>
      <c r="L119" s="6">
        <f t="shared" si="59"/>
        <v>0</v>
      </c>
      <c r="M119" s="6">
        <f t="shared" si="59"/>
        <v>0</v>
      </c>
      <c r="N119" s="6">
        <f t="shared" si="59"/>
        <v>0</v>
      </c>
      <c r="O119" s="6">
        <f t="shared" si="59"/>
        <v>0</v>
      </c>
      <c r="P119" s="6">
        <f t="shared" si="59"/>
        <v>0</v>
      </c>
    </row>
    <row r="120" spans="5:16" ht="12.75">
      <c r="E120" s="6">
        <f aca="true" t="shared" si="60" ref="E120:P120">E92-E106</f>
        <v>0</v>
      </c>
      <c r="F120" s="6">
        <f t="shared" si="60"/>
        <v>0</v>
      </c>
      <c r="G120" s="6">
        <f t="shared" si="60"/>
        <v>0</v>
      </c>
      <c r="H120" s="6">
        <f t="shared" si="60"/>
        <v>0</v>
      </c>
      <c r="I120" s="6">
        <f t="shared" si="60"/>
        <v>0</v>
      </c>
      <c r="J120" s="6">
        <f t="shared" si="60"/>
        <v>0</v>
      </c>
      <c r="K120" s="6">
        <f t="shared" si="60"/>
        <v>0</v>
      </c>
      <c r="L120" s="6">
        <f t="shared" si="60"/>
        <v>0</v>
      </c>
      <c r="M120" s="6">
        <f t="shared" si="60"/>
        <v>0</v>
      </c>
      <c r="N120" s="6">
        <f t="shared" si="60"/>
        <v>0</v>
      </c>
      <c r="O120" s="6">
        <f t="shared" si="60"/>
        <v>0</v>
      </c>
      <c r="P120" s="6">
        <f t="shared" si="60"/>
        <v>0</v>
      </c>
    </row>
    <row r="121" spans="5:16" ht="12.75">
      <c r="E121" s="6">
        <f aca="true" t="shared" si="61" ref="E121:P121">E93-E107</f>
        <v>0</v>
      </c>
      <c r="F121" s="6">
        <f t="shared" si="61"/>
        <v>0</v>
      </c>
      <c r="G121" s="6">
        <f t="shared" si="61"/>
        <v>0</v>
      </c>
      <c r="H121" s="6">
        <f t="shared" si="61"/>
        <v>0</v>
      </c>
      <c r="I121" s="6">
        <f t="shared" si="61"/>
        <v>0</v>
      </c>
      <c r="J121" s="6">
        <f t="shared" si="61"/>
        <v>0</v>
      </c>
      <c r="K121" s="6">
        <f t="shared" si="61"/>
        <v>0</v>
      </c>
      <c r="L121" s="6">
        <f t="shared" si="61"/>
        <v>0</v>
      </c>
      <c r="M121" s="6">
        <f t="shared" si="61"/>
        <v>0</v>
      </c>
      <c r="N121" s="6">
        <f t="shared" si="61"/>
        <v>0</v>
      </c>
      <c r="O121" s="6">
        <f t="shared" si="61"/>
        <v>0</v>
      </c>
      <c r="P121" s="6">
        <f t="shared" si="61"/>
        <v>0</v>
      </c>
    </row>
    <row r="122" spans="5:16" ht="12.75">
      <c r="E122" s="6">
        <f aca="true" t="shared" si="62" ref="E122:P122">E94-E108</f>
        <v>0</v>
      </c>
      <c r="F122" s="6">
        <f t="shared" si="62"/>
        <v>0</v>
      </c>
      <c r="G122" s="6">
        <f t="shared" si="62"/>
        <v>0</v>
      </c>
      <c r="H122" s="6">
        <f t="shared" si="62"/>
        <v>0</v>
      </c>
      <c r="I122" s="6">
        <f t="shared" si="62"/>
        <v>0</v>
      </c>
      <c r="J122" s="6">
        <f t="shared" si="62"/>
        <v>0</v>
      </c>
      <c r="K122" s="6">
        <f t="shared" si="62"/>
        <v>0</v>
      </c>
      <c r="L122" s="6">
        <f t="shared" si="62"/>
        <v>0</v>
      </c>
      <c r="M122" s="6">
        <f t="shared" si="62"/>
        <v>0</v>
      </c>
      <c r="N122" s="6">
        <f t="shared" si="62"/>
        <v>0</v>
      </c>
      <c r="O122" s="6">
        <f t="shared" si="62"/>
        <v>0</v>
      </c>
      <c r="P122" s="6">
        <f t="shared" si="62"/>
        <v>0</v>
      </c>
    </row>
    <row r="123" spans="5:16" ht="12.75">
      <c r="E123" s="6">
        <f aca="true" t="shared" si="63" ref="E123:P123">E95-E109</f>
        <v>0</v>
      </c>
      <c r="F123" s="6">
        <f t="shared" si="63"/>
        <v>0</v>
      </c>
      <c r="G123" s="6">
        <f t="shared" si="63"/>
        <v>0</v>
      </c>
      <c r="H123" s="6">
        <f t="shared" si="63"/>
        <v>0</v>
      </c>
      <c r="I123" s="6">
        <f t="shared" si="63"/>
        <v>0</v>
      </c>
      <c r="J123" s="6">
        <f t="shared" si="63"/>
        <v>0</v>
      </c>
      <c r="K123" s="6">
        <f t="shared" si="63"/>
        <v>0</v>
      </c>
      <c r="L123" s="6">
        <f t="shared" si="63"/>
        <v>0</v>
      </c>
      <c r="M123" s="6">
        <f t="shared" si="63"/>
        <v>0</v>
      </c>
      <c r="N123" s="6">
        <f t="shared" si="63"/>
        <v>0</v>
      </c>
      <c r="O123" s="6">
        <f t="shared" si="63"/>
        <v>0</v>
      </c>
      <c r="P123" s="6">
        <f t="shared" si="63"/>
        <v>0</v>
      </c>
    </row>
    <row r="126" ht="12.75">
      <c r="E126" s="7" t="s">
        <v>2</v>
      </c>
    </row>
    <row r="128" spans="5:16" ht="12.75">
      <c r="E128">
        <f aca="true" t="shared" si="64" ref="E128:P128">SUM(E132:E135)</f>
        <v>386</v>
      </c>
      <c r="F128">
        <f t="shared" si="64"/>
        <v>194</v>
      </c>
      <c r="G128">
        <f t="shared" si="64"/>
        <v>194</v>
      </c>
      <c r="H128">
        <f t="shared" si="64"/>
        <v>386</v>
      </c>
      <c r="I128">
        <f t="shared" si="64"/>
        <v>386</v>
      </c>
      <c r="J128">
        <f t="shared" si="64"/>
        <v>194</v>
      </c>
      <c r="K128">
        <f t="shared" si="64"/>
        <v>194</v>
      </c>
      <c r="L128">
        <f t="shared" si="64"/>
        <v>386</v>
      </c>
      <c r="M128">
        <f t="shared" si="64"/>
        <v>386</v>
      </c>
      <c r="N128">
        <f t="shared" si="64"/>
        <v>194</v>
      </c>
      <c r="O128">
        <f t="shared" si="64"/>
        <v>194</v>
      </c>
      <c r="P128">
        <f t="shared" si="64"/>
        <v>386</v>
      </c>
    </row>
    <row r="129" spans="2:19" ht="12.75">
      <c r="B129">
        <f>+E132+F133+G134+H135</f>
        <v>290</v>
      </c>
      <c r="E129">
        <f aca="true" t="shared" si="65" ref="E129:P129">SUM(E136:E139)</f>
        <v>290</v>
      </c>
      <c r="F129">
        <f t="shared" si="65"/>
        <v>290</v>
      </c>
      <c r="G129">
        <f t="shared" si="65"/>
        <v>290</v>
      </c>
      <c r="H129">
        <f t="shared" si="65"/>
        <v>290</v>
      </c>
      <c r="I129">
        <f t="shared" si="65"/>
        <v>290</v>
      </c>
      <c r="J129">
        <f t="shared" si="65"/>
        <v>290</v>
      </c>
      <c r="K129">
        <f t="shared" si="65"/>
        <v>290</v>
      </c>
      <c r="L129">
        <f t="shared" si="65"/>
        <v>290</v>
      </c>
      <c r="M129">
        <f t="shared" si="65"/>
        <v>290</v>
      </c>
      <c r="N129">
        <f t="shared" si="65"/>
        <v>290</v>
      </c>
      <c r="O129">
        <f t="shared" si="65"/>
        <v>290</v>
      </c>
      <c r="P129">
        <f t="shared" si="65"/>
        <v>290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66" ref="E130:P130">SUM(E140:E143)</f>
        <v>194</v>
      </c>
      <c r="F130">
        <f t="shared" si="66"/>
        <v>386</v>
      </c>
      <c r="G130">
        <f t="shared" si="66"/>
        <v>386</v>
      </c>
      <c r="H130">
        <f t="shared" si="66"/>
        <v>194</v>
      </c>
      <c r="I130">
        <f t="shared" si="66"/>
        <v>194</v>
      </c>
      <c r="J130">
        <f t="shared" si="66"/>
        <v>386</v>
      </c>
      <c r="K130">
        <f t="shared" si="66"/>
        <v>386</v>
      </c>
      <c r="L130">
        <f t="shared" si="66"/>
        <v>194</v>
      </c>
      <c r="M130">
        <f t="shared" si="66"/>
        <v>194</v>
      </c>
      <c r="N130">
        <f t="shared" si="66"/>
        <v>386</v>
      </c>
      <c r="O130">
        <f t="shared" si="66"/>
        <v>386</v>
      </c>
      <c r="P130">
        <f t="shared" si="66"/>
        <v>194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67" ref="E132:P132">E57</f>
        <v>55</v>
      </c>
      <c r="F132" s="48">
        <f t="shared" si="67"/>
        <v>92</v>
      </c>
      <c r="G132" s="48">
        <f t="shared" si="67"/>
        <v>1</v>
      </c>
      <c r="H132" s="49">
        <f t="shared" si="67"/>
        <v>142</v>
      </c>
      <c r="I132" s="47">
        <f t="shared" si="67"/>
        <v>63</v>
      </c>
      <c r="J132" s="48">
        <f t="shared" si="67"/>
        <v>84</v>
      </c>
      <c r="K132" s="48">
        <f t="shared" si="67"/>
        <v>9</v>
      </c>
      <c r="L132" s="49">
        <f t="shared" si="67"/>
        <v>134</v>
      </c>
      <c r="M132" s="47">
        <f t="shared" si="67"/>
        <v>71</v>
      </c>
      <c r="N132" s="48">
        <f t="shared" si="67"/>
        <v>76</v>
      </c>
      <c r="O132" s="48">
        <f t="shared" si="67"/>
        <v>17</v>
      </c>
      <c r="P132" s="49">
        <f t="shared" si="67"/>
        <v>126</v>
      </c>
    </row>
    <row r="133" spans="1:19" ht="12.75">
      <c r="A133">
        <f aca="true" t="shared" si="68" ref="A133:A143">SUM(E133:H133)</f>
        <v>290</v>
      </c>
      <c r="B133">
        <f aca="true" t="shared" si="69" ref="B133:B143">SUM(I133:L133)</f>
        <v>290</v>
      </c>
      <c r="C133">
        <f aca="true" t="shared" si="70" ref="C133:C143">SUM(M133:P133)</f>
        <v>290</v>
      </c>
      <c r="E133" s="50">
        <f aca="true" t="shared" si="71" ref="E133:P133">E58</f>
        <v>50</v>
      </c>
      <c r="F133" s="3">
        <f t="shared" si="71"/>
        <v>93</v>
      </c>
      <c r="G133" s="3">
        <f t="shared" si="71"/>
        <v>8</v>
      </c>
      <c r="H133" s="51">
        <f t="shared" si="71"/>
        <v>139</v>
      </c>
      <c r="I133" s="50">
        <f t="shared" si="71"/>
        <v>58</v>
      </c>
      <c r="J133" s="3">
        <f t="shared" si="71"/>
        <v>85</v>
      </c>
      <c r="K133" s="3">
        <f t="shared" si="71"/>
        <v>16</v>
      </c>
      <c r="L133" s="51">
        <f t="shared" si="71"/>
        <v>131</v>
      </c>
      <c r="M133" s="50">
        <f t="shared" si="71"/>
        <v>66</v>
      </c>
      <c r="N133" s="3">
        <f t="shared" si="71"/>
        <v>77</v>
      </c>
      <c r="O133" s="3">
        <f t="shared" si="71"/>
        <v>24</v>
      </c>
      <c r="P133" s="51">
        <f t="shared" si="71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68"/>
        <v>290</v>
      </c>
      <c r="B134">
        <f t="shared" si="69"/>
        <v>290</v>
      </c>
      <c r="C134">
        <f t="shared" si="70"/>
        <v>290</v>
      </c>
      <c r="E134" s="52">
        <f aca="true" t="shared" si="72" ref="E134:P134">E59</f>
        <v>144</v>
      </c>
      <c r="F134" s="4">
        <f t="shared" si="72"/>
        <v>3</v>
      </c>
      <c r="G134" s="4">
        <f t="shared" si="72"/>
        <v>90</v>
      </c>
      <c r="H134" s="53">
        <f t="shared" si="72"/>
        <v>53</v>
      </c>
      <c r="I134" s="52">
        <f t="shared" si="72"/>
        <v>136</v>
      </c>
      <c r="J134" s="4">
        <f t="shared" si="72"/>
        <v>11</v>
      </c>
      <c r="K134" s="4">
        <f t="shared" si="72"/>
        <v>82</v>
      </c>
      <c r="L134" s="53">
        <f t="shared" si="72"/>
        <v>61</v>
      </c>
      <c r="M134" s="52">
        <f t="shared" si="72"/>
        <v>128</v>
      </c>
      <c r="N134" s="4">
        <f t="shared" si="72"/>
        <v>19</v>
      </c>
      <c r="O134" s="4">
        <f t="shared" si="72"/>
        <v>74</v>
      </c>
      <c r="P134" s="53">
        <f t="shared" si="72"/>
        <v>69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68"/>
        <v>290</v>
      </c>
      <c r="B135">
        <f t="shared" si="69"/>
        <v>290</v>
      </c>
      <c r="C135">
        <f t="shared" si="70"/>
        <v>290</v>
      </c>
      <c r="E135" s="54">
        <f aca="true" t="shared" si="73" ref="E135:P135">E60</f>
        <v>137</v>
      </c>
      <c r="F135" s="55">
        <f t="shared" si="73"/>
        <v>6</v>
      </c>
      <c r="G135" s="55">
        <f t="shared" si="73"/>
        <v>95</v>
      </c>
      <c r="H135" s="56">
        <f t="shared" si="73"/>
        <v>52</v>
      </c>
      <c r="I135" s="54">
        <f t="shared" si="73"/>
        <v>129</v>
      </c>
      <c r="J135" s="55">
        <f t="shared" si="73"/>
        <v>14</v>
      </c>
      <c r="K135" s="55">
        <f t="shared" si="73"/>
        <v>87</v>
      </c>
      <c r="L135" s="56">
        <f t="shared" si="73"/>
        <v>60</v>
      </c>
      <c r="M135" s="54">
        <f t="shared" si="73"/>
        <v>121</v>
      </c>
      <c r="N135" s="55">
        <f t="shared" si="73"/>
        <v>22</v>
      </c>
      <c r="O135" s="55">
        <f t="shared" si="73"/>
        <v>79</v>
      </c>
      <c r="P135" s="56">
        <f t="shared" si="73"/>
        <v>68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68"/>
        <v>290</v>
      </c>
      <c r="B136">
        <f t="shared" si="69"/>
        <v>290</v>
      </c>
      <c r="C136">
        <f t="shared" si="70"/>
        <v>290</v>
      </c>
      <c r="E136" s="57">
        <f aca="true" t="shared" si="74" ref="E136:P136">E61</f>
        <v>31</v>
      </c>
      <c r="F136" s="58">
        <f t="shared" si="74"/>
        <v>116</v>
      </c>
      <c r="G136" s="58">
        <f t="shared" si="74"/>
        <v>25</v>
      </c>
      <c r="H136" s="59">
        <f t="shared" si="74"/>
        <v>118</v>
      </c>
      <c r="I136" s="57">
        <f t="shared" si="74"/>
        <v>39</v>
      </c>
      <c r="J136" s="58">
        <f t="shared" si="74"/>
        <v>108</v>
      </c>
      <c r="K136" s="58">
        <f t="shared" si="74"/>
        <v>33</v>
      </c>
      <c r="L136" s="59">
        <f t="shared" si="74"/>
        <v>110</v>
      </c>
      <c r="M136" s="57">
        <f t="shared" si="74"/>
        <v>47</v>
      </c>
      <c r="N136" s="58">
        <f t="shared" si="74"/>
        <v>100</v>
      </c>
      <c r="O136" s="58">
        <f t="shared" si="74"/>
        <v>41</v>
      </c>
      <c r="P136" s="59">
        <f t="shared" si="74"/>
        <v>102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68"/>
        <v>290</v>
      </c>
      <c r="B137">
        <f t="shared" si="69"/>
        <v>290</v>
      </c>
      <c r="C137">
        <f t="shared" si="70"/>
        <v>290</v>
      </c>
      <c r="E137" s="52">
        <f aca="true" t="shared" si="75" ref="E137:P137">E62</f>
        <v>26</v>
      </c>
      <c r="F137" s="4">
        <f t="shared" si="75"/>
        <v>117</v>
      </c>
      <c r="G137" s="4">
        <f t="shared" si="75"/>
        <v>32</v>
      </c>
      <c r="H137" s="53">
        <f t="shared" si="75"/>
        <v>115</v>
      </c>
      <c r="I137" s="52">
        <f t="shared" si="75"/>
        <v>34</v>
      </c>
      <c r="J137" s="4">
        <f t="shared" si="75"/>
        <v>109</v>
      </c>
      <c r="K137" s="4">
        <f t="shared" si="75"/>
        <v>40</v>
      </c>
      <c r="L137" s="53">
        <f t="shared" si="75"/>
        <v>107</v>
      </c>
      <c r="M137" s="52">
        <f t="shared" si="75"/>
        <v>42</v>
      </c>
      <c r="N137" s="4">
        <f t="shared" si="75"/>
        <v>101</v>
      </c>
      <c r="O137" s="4">
        <f t="shared" si="75"/>
        <v>48</v>
      </c>
      <c r="P137" s="53">
        <f t="shared" si="75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68"/>
        <v>290</v>
      </c>
      <c r="B138">
        <f t="shared" si="69"/>
        <v>290</v>
      </c>
      <c r="C138">
        <f t="shared" si="70"/>
        <v>290</v>
      </c>
      <c r="E138" s="80">
        <f aca="true" t="shared" si="76" ref="E138:P138">E63</f>
        <v>120</v>
      </c>
      <c r="F138" s="81">
        <f t="shared" si="76"/>
        <v>27</v>
      </c>
      <c r="G138" s="81">
        <f t="shared" si="76"/>
        <v>114</v>
      </c>
      <c r="H138" s="82">
        <f t="shared" si="76"/>
        <v>29</v>
      </c>
      <c r="I138" s="80">
        <f t="shared" si="76"/>
        <v>112</v>
      </c>
      <c r="J138" s="81">
        <f t="shared" si="76"/>
        <v>35</v>
      </c>
      <c r="K138" s="81">
        <f t="shared" si="76"/>
        <v>106</v>
      </c>
      <c r="L138" s="82">
        <f t="shared" si="76"/>
        <v>37</v>
      </c>
      <c r="M138" s="80">
        <f t="shared" si="76"/>
        <v>104</v>
      </c>
      <c r="N138" s="81">
        <f t="shared" si="76"/>
        <v>43</v>
      </c>
      <c r="O138" s="81">
        <f t="shared" si="76"/>
        <v>98</v>
      </c>
      <c r="P138" s="82">
        <f t="shared" si="76"/>
        <v>45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68"/>
        <v>290</v>
      </c>
      <c r="B139">
        <f t="shared" si="69"/>
        <v>290</v>
      </c>
      <c r="C139">
        <f t="shared" si="70"/>
        <v>290</v>
      </c>
      <c r="E139" s="83">
        <f aca="true" t="shared" si="77" ref="E139:P139">E64</f>
        <v>113</v>
      </c>
      <c r="F139" s="84">
        <f t="shared" si="77"/>
        <v>30</v>
      </c>
      <c r="G139" s="84">
        <f t="shared" si="77"/>
        <v>119</v>
      </c>
      <c r="H139" s="85">
        <f t="shared" si="77"/>
        <v>28</v>
      </c>
      <c r="I139" s="83">
        <f t="shared" si="77"/>
        <v>105</v>
      </c>
      <c r="J139" s="84">
        <f t="shared" si="77"/>
        <v>38</v>
      </c>
      <c r="K139" s="84">
        <f t="shared" si="77"/>
        <v>111</v>
      </c>
      <c r="L139" s="85">
        <f t="shared" si="77"/>
        <v>36</v>
      </c>
      <c r="M139" s="83">
        <f t="shared" si="77"/>
        <v>97</v>
      </c>
      <c r="N139" s="84">
        <f t="shared" si="77"/>
        <v>46</v>
      </c>
      <c r="O139" s="84">
        <f t="shared" si="77"/>
        <v>103</v>
      </c>
      <c r="P139" s="85">
        <f t="shared" si="77"/>
        <v>44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68"/>
        <v>290</v>
      </c>
      <c r="B140">
        <f t="shared" si="69"/>
        <v>290</v>
      </c>
      <c r="C140">
        <f t="shared" si="70"/>
        <v>290</v>
      </c>
      <c r="E140" s="60">
        <f aca="true" t="shared" si="78" ref="E140:P140">E65</f>
        <v>7</v>
      </c>
      <c r="F140" s="61">
        <f t="shared" si="78"/>
        <v>140</v>
      </c>
      <c r="G140" s="61">
        <f t="shared" si="78"/>
        <v>49</v>
      </c>
      <c r="H140" s="62">
        <f t="shared" si="78"/>
        <v>94</v>
      </c>
      <c r="I140" s="60">
        <f t="shared" si="78"/>
        <v>15</v>
      </c>
      <c r="J140" s="61">
        <f t="shared" si="78"/>
        <v>132</v>
      </c>
      <c r="K140" s="61">
        <f t="shared" si="78"/>
        <v>57</v>
      </c>
      <c r="L140" s="62">
        <f t="shared" si="78"/>
        <v>86</v>
      </c>
      <c r="M140" s="60">
        <f t="shared" si="78"/>
        <v>23</v>
      </c>
      <c r="N140" s="61">
        <f t="shared" si="78"/>
        <v>124</v>
      </c>
      <c r="O140" s="61">
        <f t="shared" si="78"/>
        <v>65</v>
      </c>
      <c r="P140" s="62">
        <f t="shared" si="78"/>
        <v>78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68"/>
        <v>290</v>
      </c>
      <c r="B141">
        <f t="shared" si="69"/>
        <v>290</v>
      </c>
      <c r="C141">
        <f t="shared" si="70"/>
        <v>290</v>
      </c>
      <c r="E141" s="63">
        <f aca="true" t="shared" si="79" ref="E141:P141">E66</f>
        <v>2</v>
      </c>
      <c r="F141" s="5">
        <f t="shared" si="79"/>
        <v>141</v>
      </c>
      <c r="G141" s="5">
        <f t="shared" si="79"/>
        <v>56</v>
      </c>
      <c r="H141" s="64">
        <f t="shared" si="79"/>
        <v>91</v>
      </c>
      <c r="I141" s="63">
        <f t="shared" si="79"/>
        <v>10</v>
      </c>
      <c r="J141" s="5">
        <f t="shared" si="79"/>
        <v>133</v>
      </c>
      <c r="K141" s="5">
        <f t="shared" si="79"/>
        <v>64</v>
      </c>
      <c r="L141" s="64">
        <f t="shared" si="79"/>
        <v>83</v>
      </c>
      <c r="M141" s="63">
        <f t="shared" si="79"/>
        <v>18</v>
      </c>
      <c r="N141" s="5">
        <f t="shared" si="79"/>
        <v>125</v>
      </c>
      <c r="O141" s="5">
        <f t="shared" si="79"/>
        <v>72</v>
      </c>
      <c r="P141" s="64">
        <f t="shared" si="79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68"/>
        <v>290</v>
      </c>
      <c r="B142">
        <f t="shared" si="69"/>
        <v>290</v>
      </c>
      <c r="C142">
        <f t="shared" si="70"/>
        <v>290</v>
      </c>
      <c r="E142" s="50">
        <f aca="true" t="shared" si="80" ref="E142:P142">E67</f>
        <v>96</v>
      </c>
      <c r="F142" s="3">
        <f t="shared" si="80"/>
        <v>51</v>
      </c>
      <c r="G142" s="3">
        <f t="shared" si="80"/>
        <v>138</v>
      </c>
      <c r="H142" s="51">
        <f t="shared" si="80"/>
        <v>5</v>
      </c>
      <c r="I142" s="50">
        <f t="shared" si="80"/>
        <v>88</v>
      </c>
      <c r="J142" s="3">
        <f t="shared" si="80"/>
        <v>59</v>
      </c>
      <c r="K142" s="3">
        <f t="shared" si="80"/>
        <v>130</v>
      </c>
      <c r="L142" s="51">
        <f t="shared" si="80"/>
        <v>13</v>
      </c>
      <c r="M142" s="50">
        <f t="shared" si="80"/>
        <v>80</v>
      </c>
      <c r="N142" s="3">
        <f t="shared" si="80"/>
        <v>67</v>
      </c>
      <c r="O142" s="3">
        <f t="shared" si="80"/>
        <v>122</v>
      </c>
      <c r="P142" s="51">
        <f t="shared" si="80"/>
        <v>21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68"/>
        <v>290</v>
      </c>
      <c r="B143">
        <f t="shared" si="69"/>
        <v>290</v>
      </c>
      <c r="C143">
        <f t="shared" si="70"/>
        <v>290</v>
      </c>
      <c r="E143" s="68">
        <f aca="true" t="shared" si="81" ref="E143:P143">E68</f>
        <v>89</v>
      </c>
      <c r="F143" s="69">
        <f t="shared" si="81"/>
        <v>54</v>
      </c>
      <c r="G143" s="69">
        <f t="shared" si="81"/>
        <v>143</v>
      </c>
      <c r="H143" s="70">
        <f t="shared" si="81"/>
        <v>4</v>
      </c>
      <c r="I143" s="68">
        <f t="shared" si="81"/>
        <v>81</v>
      </c>
      <c r="J143" s="69">
        <f t="shared" si="81"/>
        <v>62</v>
      </c>
      <c r="K143" s="69">
        <f t="shared" si="81"/>
        <v>135</v>
      </c>
      <c r="L143" s="70">
        <f t="shared" si="81"/>
        <v>12</v>
      </c>
      <c r="M143" s="68">
        <f t="shared" si="81"/>
        <v>73</v>
      </c>
      <c r="N143" s="69">
        <f t="shared" si="81"/>
        <v>70</v>
      </c>
      <c r="O143" s="69">
        <f t="shared" si="81"/>
        <v>127</v>
      </c>
      <c r="P143" s="70">
        <f t="shared" si="81"/>
        <v>20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82" ref="F145:O145">SUM(F132:G133)</f>
        <v>194</v>
      </c>
      <c r="G145">
        <f t="shared" si="82"/>
        <v>290</v>
      </c>
      <c r="H145">
        <f t="shared" si="82"/>
        <v>402</v>
      </c>
      <c r="I145">
        <f t="shared" si="82"/>
        <v>290</v>
      </c>
      <c r="J145">
        <f t="shared" si="82"/>
        <v>194</v>
      </c>
      <c r="K145">
        <f t="shared" si="82"/>
        <v>290</v>
      </c>
      <c r="L145">
        <f t="shared" si="82"/>
        <v>402</v>
      </c>
      <c r="M145">
        <f t="shared" si="82"/>
        <v>290</v>
      </c>
      <c r="N145">
        <f t="shared" si="82"/>
        <v>194</v>
      </c>
      <c r="O145">
        <f t="shared" si="82"/>
        <v>290</v>
      </c>
    </row>
    <row r="146" spans="5:15" ht="12.75">
      <c r="E146">
        <f aca="true" t="shared" si="83" ref="E146:O155">SUM(E133:F134)</f>
        <v>290</v>
      </c>
      <c r="F146">
        <f t="shared" si="83"/>
        <v>194</v>
      </c>
      <c r="G146">
        <f t="shared" si="83"/>
        <v>290</v>
      </c>
      <c r="H146">
        <f t="shared" si="83"/>
        <v>386</v>
      </c>
      <c r="I146">
        <f t="shared" si="83"/>
        <v>290</v>
      </c>
      <c r="J146">
        <f t="shared" si="83"/>
        <v>194</v>
      </c>
      <c r="K146">
        <f t="shared" si="83"/>
        <v>290</v>
      </c>
      <c r="L146">
        <f t="shared" si="83"/>
        <v>386</v>
      </c>
      <c r="M146">
        <f t="shared" si="83"/>
        <v>290</v>
      </c>
      <c r="N146">
        <f t="shared" si="83"/>
        <v>194</v>
      </c>
      <c r="O146">
        <f t="shared" si="83"/>
        <v>290</v>
      </c>
    </row>
    <row r="147" spans="5:15" ht="12.75">
      <c r="E147">
        <f t="shared" si="83"/>
        <v>290</v>
      </c>
      <c r="F147">
        <f t="shared" si="83"/>
        <v>194</v>
      </c>
      <c r="G147">
        <f t="shared" si="83"/>
        <v>290</v>
      </c>
      <c r="H147">
        <f t="shared" si="83"/>
        <v>370</v>
      </c>
      <c r="I147">
        <f t="shared" si="83"/>
        <v>290</v>
      </c>
      <c r="J147">
        <f t="shared" si="83"/>
        <v>194</v>
      </c>
      <c r="K147">
        <f t="shared" si="83"/>
        <v>290</v>
      </c>
      <c r="L147">
        <f t="shared" si="83"/>
        <v>370</v>
      </c>
      <c r="M147">
        <f t="shared" si="83"/>
        <v>290</v>
      </c>
      <c r="N147">
        <f t="shared" si="83"/>
        <v>194</v>
      </c>
      <c r="O147">
        <f t="shared" si="83"/>
        <v>290</v>
      </c>
    </row>
    <row r="148" spans="5:15" ht="12.75">
      <c r="E148">
        <f t="shared" si="83"/>
        <v>290</v>
      </c>
      <c r="F148">
        <f t="shared" si="83"/>
        <v>242</v>
      </c>
      <c r="G148">
        <f t="shared" si="83"/>
        <v>290</v>
      </c>
      <c r="H148">
        <f t="shared" si="83"/>
        <v>338</v>
      </c>
      <c r="I148">
        <f t="shared" si="83"/>
        <v>290</v>
      </c>
      <c r="J148">
        <f t="shared" si="83"/>
        <v>242</v>
      </c>
      <c r="K148">
        <f t="shared" si="83"/>
        <v>290</v>
      </c>
      <c r="L148">
        <f t="shared" si="83"/>
        <v>338</v>
      </c>
      <c r="M148">
        <f t="shared" si="83"/>
        <v>290</v>
      </c>
      <c r="N148">
        <f t="shared" si="83"/>
        <v>242</v>
      </c>
      <c r="O148">
        <f t="shared" si="83"/>
        <v>290</v>
      </c>
    </row>
    <row r="149" spans="5:15" ht="12.75">
      <c r="E149">
        <f t="shared" si="83"/>
        <v>290</v>
      </c>
      <c r="F149">
        <f t="shared" si="83"/>
        <v>290</v>
      </c>
      <c r="G149">
        <f t="shared" si="83"/>
        <v>290</v>
      </c>
      <c r="H149">
        <f t="shared" si="83"/>
        <v>306</v>
      </c>
      <c r="I149">
        <f t="shared" si="83"/>
        <v>290</v>
      </c>
      <c r="J149">
        <f t="shared" si="83"/>
        <v>290</v>
      </c>
      <c r="K149">
        <f t="shared" si="83"/>
        <v>290</v>
      </c>
      <c r="L149">
        <f t="shared" si="83"/>
        <v>306</v>
      </c>
      <c r="M149">
        <f t="shared" si="83"/>
        <v>290</v>
      </c>
      <c r="N149">
        <f t="shared" si="83"/>
        <v>290</v>
      </c>
      <c r="O149">
        <f t="shared" si="83"/>
        <v>290</v>
      </c>
    </row>
    <row r="150" spans="5:15" ht="12.75">
      <c r="E150">
        <f t="shared" si="83"/>
        <v>290</v>
      </c>
      <c r="F150">
        <f t="shared" si="83"/>
        <v>290</v>
      </c>
      <c r="G150">
        <f t="shared" si="83"/>
        <v>290</v>
      </c>
      <c r="H150">
        <f t="shared" si="83"/>
        <v>290</v>
      </c>
      <c r="I150">
        <f t="shared" si="83"/>
        <v>290</v>
      </c>
      <c r="J150">
        <f t="shared" si="83"/>
        <v>290</v>
      </c>
      <c r="K150">
        <f t="shared" si="83"/>
        <v>290</v>
      </c>
      <c r="L150">
        <f t="shared" si="83"/>
        <v>290</v>
      </c>
      <c r="M150">
        <f t="shared" si="83"/>
        <v>290</v>
      </c>
      <c r="N150">
        <f t="shared" si="83"/>
        <v>290</v>
      </c>
      <c r="O150">
        <f t="shared" si="83"/>
        <v>290</v>
      </c>
    </row>
    <row r="151" spans="5:15" ht="12.75">
      <c r="E151">
        <f t="shared" si="83"/>
        <v>290</v>
      </c>
      <c r="F151">
        <f t="shared" si="83"/>
        <v>290</v>
      </c>
      <c r="G151">
        <f t="shared" si="83"/>
        <v>290</v>
      </c>
      <c r="H151">
        <f t="shared" si="83"/>
        <v>274</v>
      </c>
      <c r="I151">
        <f t="shared" si="83"/>
        <v>290</v>
      </c>
      <c r="J151">
        <f t="shared" si="83"/>
        <v>290</v>
      </c>
      <c r="K151">
        <f t="shared" si="83"/>
        <v>290</v>
      </c>
      <c r="L151">
        <f t="shared" si="83"/>
        <v>274</v>
      </c>
      <c r="M151">
        <f t="shared" si="83"/>
        <v>290</v>
      </c>
      <c r="N151">
        <f t="shared" si="83"/>
        <v>290</v>
      </c>
      <c r="O151">
        <f t="shared" si="83"/>
        <v>290</v>
      </c>
    </row>
    <row r="152" spans="5:15" ht="12.75">
      <c r="E152">
        <f t="shared" si="83"/>
        <v>290</v>
      </c>
      <c r="F152">
        <f t="shared" si="83"/>
        <v>338</v>
      </c>
      <c r="G152">
        <f t="shared" si="83"/>
        <v>290</v>
      </c>
      <c r="H152">
        <f t="shared" si="83"/>
        <v>242</v>
      </c>
      <c r="I152">
        <f t="shared" si="83"/>
        <v>290</v>
      </c>
      <c r="J152">
        <f t="shared" si="83"/>
        <v>338</v>
      </c>
      <c r="K152">
        <f t="shared" si="83"/>
        <v>290</v>
      </c>
      <c r="L152">
        <f t="shared" si="83"/>
        <v>242</v>
      </c>
      <c r="M152">
        <f t="shared" si="83"/>
        <v>290</v>
      </c>
      <c r="N152">
        <f t="shared" si="83"/>
        <v>338</v>
      </c>
      <c r="O152">
        <f t="shared" si="83"/>
        <v>290</v>
      </c>
    </row>
    <row r="153" spans="5:15" ht="12.75">
      <c r="E153">
        <f t="shared" si="83"/>
        <v>290</v>
      </c>
      <c r="F153">
        <f t="shared" si="83"/>
        <v>386</v>
      </c>
      <c r="G153">
        <f t="shared" si="83"/>
        <v>290</v>
      </c>
      <c r="H153">
        <f t="shared" si="83"/>
        <v>210</v>
      </c>
      <c r="I153">
        <f t="shared" si="83"/>
        <v>290</v>
      </c>
      <c r="J153">
        <f t="shared" si="83"/>
        <v>386</v>
      </c>
      <c r="K153">
        <f t="shared" si="83"/>
        <v>290</v>
      </c>
      <c r="L153">
        <f t="shared" si="83"/>
        <v>210</v>
      </c>
      <c r="M153">
        <f t="shared" si="83"/>
        <v>290</v>
      </c>
      <c r="N153">
        <f t="shared" si="83"/>
        <v>386</v>
      </c>
      <c r="O153">
        <f t="shared" si="83"/>
        <v>290</v>
      </c>
    </row>
    <row r="154" spans="5:15" ht="12.75">
      <c r="E154">
        <f t="shared" si="83"/>
        <v>290</v>
      </c>
      <c r="F154">
        <f t="shared" si="83"/>
        <v>386</v>
      </c>
      <c r="G154">
        <f t="shared" si="83"/>
        <v>290</v>
      </c>
      <c r="H154">
        <f t="shared" si="83"/>
        <v>194</v>
      </c>
      <c r="I154">
        <f t="shared" si="83"/>
        <v>290</v>
      </c>
      <c r="J154">
        <f t="shared" si="83"/>
        <v>386</v>
      </c>
      <c r="K154">
        <f t="shared" si="83"/>
        <v>290</v>
      </c>
      <c r="L154">
        <f t="shared" si="83"/>
        <v>194</v>
      </c>
      <c r="M154">
        <f t="shared" si="83"/>
        <v>290</v>
      </c>
      <c r="N154">
        <f t="shared" si="83"/>
        <v>386</v>
      </c>
      <c r="O154">
        <f t="shared" si="83"/>
        <v>290</v>
      </c>
    </row>
    <row r="155" spans="5:15" ht="12.75">
      <c r="E155">
        <f t="shared" si="83"/>
        <v>290</v>
      </c>
      <c r="F155">
        <f t="shared" si="83"/>
        <v>386</v>
      </c>
      <c r="G155">
        <f t="shared" si="83"/>
        <v>290</v>
      </c>
      <c r="H155">
        <f t="shared" si="83"/>
        <v>178</v>
      </c>
      <c r="I155">
        <f t="shared" si="83"/>
        <v>290</v>
      </c>
      <c r="J155">
        <f t="shared" si="83"/>
        <v>386</v>
      </c>
      <c r="K155">
        <f t="shared" si="83"/>
        <v>290</v>
      </c>
      <c r="L155">
        <f t="shared" si="83"/>
        <v>178</v>
      </c>
      <c r="M155">
        <f t="shared" si="83"/>
        <v>290</v>
      </c>
      <c r="N155">
        <f t="shared" si="83"/>
        <v>386</v>
      </c>
      <c r="O155">
        <f>SUM(O142:P143)</f>
        <v>290</v>
      </c>
    </row>
    <row r="158" spans="5:16" ht="12.75">
      <c r="E158" s="47">
        <f>E132</f>
        <v>55</v>
      </c>
      <c r="F158" s="48">
        <f aca="true" t="shared" si="84" ref="F158:P158">F132</f>
        <v>92</v>
      </c>
      <c r="G158" s="58">
        <f t="shared" si="84"/>
        <v>1</v>
      </c>
      <c r="H158" s="59">
        <f t="shared" si="84"/>
        <v>142</v>
      </c>
      <c r="I158" s="86">
        <f t="shared" si="84"/>
        <v>63</v>
      </c>
      <c r="J158" s="87">
        <f t="shared" si="84"/>
        <v>84</v>
      </c>
      <c r="K158" s="61">
        <f t="shared" si="84"/>
        <v>9</v>
      </c>
      <c r="L158" s="62">
        <f t="shared" si="84"/>
        <v>134</v>
      </c>
      <c r="M158" s="60">
        <f t="shared" si="84"/>
        <v>71</v>
      </c>
      <c r="N158" s="61">
        <f t="shared" si="84"/>
        <v>76</v>
      </c>
      <c r="O158" s="48">
        <f t="shared" si="84"/>
        <v>17</v>
      </c>
      <c r="P158" s="49">
        <f t="shared" si="84"/>
        <v>126</v>
      </c>
    </row>
    <row r="159" spans="5:16" ht="12.75">
      <c r="E159" s="50">
        <f aca="true" t="shared" si="85" ref="E159:P159">E133</f>
        <v>50</v>
      </c>
      <c r="F159" s="3">
        <f t="shared" si="85"/>
        <v>93</v>
      </c>
      <c r="G159" s="4">
        <f t="shared" si="85"/>
        <v>8</v>
      </c>
      <c r="H159" s="53">
        <f t="shared" si="85"/>
        <v>139</v>
      </c>
      <c r="I159" s="88">
        <f t="shared" si="85"/>
        <v>58</v>
      </c>
      <c r="J159" s="89">
        <f t="shared" si="85"/>
        <v>85</v>
      </c>
      <c r="K159" s="5">
        <f t="shared" si="85"/>
        <v>16</v>
      </c>
      <c r="L159" s="64">
        <f t="shared" si="85"/>
        <v>131</v>
      </c>
      <c r="M159" s="63">
        <f t="shared" si="85"/>
        <v>66</v>
      </c>
      <c r="N159" s="5">
        <f t="shared" si="85"/>
        <v>77</v>
      </c>
      <c r="O159" s="3">
        <f t="shared" si="85"/>
        <v>24</v>
      </c>
      <c r="P159" s="51">
        <f t="shared" si="85"/>
        <v>123</v>
      </c>
    </row>
    <row r="160" spans="5:16" ht="12.75">
      <c r="E160" s="50">
        <f>E138</f>
        <v>120</v>
      </c>
      <c r="F160" s="3">
        <f aca="true" t="shared" si="86" ref="F160:P160">F138</f>
        <v>27</v>
      </c>
      <c r="G160" s="4">
        <f t="shared" si="86"/>
        <v>114</v>
      </c>
      <c r="H160" s="53">
        <f t="shared" si="86"/>
        <v>29</v>
      </c>
      <c r="I160" s="88">
        <f t="shared" si="86"/>
        <v>112</v>
      </c>
      <c r="J160" s="89">
        <f t="shared" si="86"/>
        <v>35</v>
      </c>
      <c r="K160" s="5">
        <f t="shared" si="86"/>
        <v>106</v>
      </c>
      <c r="L160" s="64">
        <f t="shared" si="86"/>
        <v>37</v>
      </c>
      <c r="M160" s="63">
        <f t="shared" si="86"/>
        <v>104</v>
      </c>
      <c r="N160" s="5">
        <f t="shared" si="86"/>
        <v>43</v>
      </c>
      <c r="O160" s="3">
        <f t="shared" si="86"/>
        <v>98</v>
      </c>
      <c r="P160" s="51">
        <f t="shared" si="86"/>
        <v>45</v>
      </c>
    </row>
    <row r="161" spans="5:16" ht="12.75">
      <c r="E161" s="68">
        <f aca="true" t="shared" si="87" ref="E161:P163">E139</f>
        <v>113</v>
      </c>
      <c r="F161" s="69">
        <f t="shared" si="87"/>
        <v>30</v>
      </c>
      <c r="G161" s="55">
        <f t="shared" si="87"/>
        <v>119</v>
      </c>
      <c r="H161" s="56">
        <f t="shared" si="87"/>
        <v>28</v>
      </c>
      <c r="I161" s="90">
        <f t="shared" si="87"/>
        <v>105</v>
      </c>
      <c r="J161" s="91">
        <f t="shared" si="87"/>
        <v>38</v>
      </c>
      <c r="K161" s="66">
        <f t="shared" si="87"/>
        <v>111</v>
      </c>
      <c r="L161" s="67">
        <f t="shared" si="87"/>
        <v>36</v>
      </c>
      <c r="M161" s="65">
        <f t="shared" si="87"/>
        <v>97</v>
      </c>
      <c r="N161" s="66">
        <f t="shared" si="87"/>
        <v>46</v>
      </c>
      <c r="O161" s="69">
        <f t="shared" si="87"/>
        <v>103</v>
      </c>
      <c r="P161" s="70">
        <f t="shared" si="87"/>
        <v>44</v>
      </c>
    </row>
    <row r="162" spans="5:16" ht="12.75">
      <c r="E162" s="47">
        <f t="shared" si="87"/>
        <v>7</v>
      </c>
      <c r="F162" s="48">
        <f t="shared" si="87"/>
        <v>140</v>
      </c>
      <c r="G162" s="58">
        <f t="shared" si="87"/>
        <v>49</v>
      </c>
      <c r="H162" s="59">
        <f t="shared" si="87"/>
        <v>94</v>
      </c>
      <c r="I162" s="86">
        <f t="shared" si="87"/>
        <v>15</v>
      </c>
      <c r="J162" s="87">
        <f t="shared" si="87"/>
        <v>132</v>
      </c>
      <c r="K162" s="61">
        <f t="shared" si="87"/>
        <v>57</v>
      </c>
      <c r="L162" s="62">
        <f t="shared" si="87"/>
        <v>86</v>
      </c>
      <c r="M162" s="60">
        <f t="shared" si="87"/>
        <v>23</v>
      </c>
      <c r="N162" s="61">
        <f t="shared" si="87"/>
        <v>124</v>
      </c>
      <c r="O162" s="48">
        <f t="shared" si="87"/>
        <v>65</v>
      </c>
      <c r="P162" s="49">
        <f t="shared" si="87"/>
        <v>78</v>
      </c>
    </row>
    <row r="163" spans="5:16" ht="12.75">
      <c r="E163" s="50">
        <f t="shared" si="87"/>
        <v>2</v>
      </c>
      <c r="F163" s="3">
        <f t="shared" si="87"/>
        <v>141</v>
      </c>
      <c r="G163" s="4">
        <f t="shared" si="87"/>
        <v>56</v>
      </c>
      <c r="H163" s="53">
        <f t="shared" si="87"/>
        <v>91</v>
      </c>
      <c r="I163" s="88">
        <f t="shared" si="87"/>
        <v>10</v>
      </c>
      <c r="J163" s="89">
        <f t="shared" si="87"/>
        <v>133</v>
      </c>
      <c r="K163" s="5">
        <f t="shared" si="87"/>
        <v>64</v>
      </c>
      <c r="L163" s="64">
        <f t="shared" si="87"/>
        <v>83</v>
      </c>
      <c r="M163" s="63">
        <f t="shared" si="87"/>
        <v>18</v>
      </c>
      <c r="N163" s="5">
        <f t="shared" si="87"/>
        <v>125</v>
      </c>
      <c r="O163" s="3">
        <f t="shared" si="87"/>
        <v>72</v>
      </c>
      <c r="P163" s="51">
        <f t="shared" si="87"/>
        <v>75</v>
      </c>
    </row>
    <row r="164" spans="5:16" ht="12.75">
      <c r="E164" s="50">
        <f>E134</f>
        <v>144</v>
      </c>
      <c r="F164" s="3">
        <f aca="true" t="shared" si="88" ref="F164:P164">F134</f>
        <v>3</v>
      </c>
      <c r="G164" s="4">
        <f t="shared" si="88"/>
        <v>90</v>
      </c>
      <c r="H164" s="53">
        <f t="shared" si="88"/>
        <v>53</v>
      </c>
      <c r="I164" s="88">
        <f t="shared" si="88"/>
        <v>136</v>
      </c>
      <c r="J164" s="89">
        <f t="shared" si="88"/>
        <v>11</v>
      </c>
      <c r="K164" s="5">
        <f t="shared" si="88"/>
        <v>82</v>
      </c>
      <c r="L164" s="64">
        <f t="shared" si="88"/>
        <v>61</v>
      </c>
      <c r="M164" s="63">
        <f t="shared" si="88"/>
        <v>128</v>
      </c>
      <c r="N164" s="5">
        <f t="shared" si="88"/>
        <v>19</v>
      </c>
      <c r="O164" s="3">
        <f t="shared" si="88"/>
        <v>74</v>
      </c>
      <c r="P164" s="51">
        <f t="shared" si="88"/>
        <v>69</v>
      </c>
    </row>
    <row r="165" spans="5:16" ht="12.75">
      <c r="E165" s="68">
        <f aca="true" t="shared" si="89" ref="E165:P167">E135</f>
        <v>137</v>
      </c>
      <c r="F165" s="69">
        <f t="shared" si="89"/>
        <v>6</v>
      </c>
      <c r="G165" s="55">
        <f t="shared" si="89"/>
        <v>95</v>
      </c>
      <c r="H165" s="56">
        <f t="shared" si="89"/>
        <v>52</v>
      </c>
      <c r="I165" s="90">
        <f t="shared" si="89"/>
        <v>129</v>
      </c>
      <c r="J165" s="91">
        <f t="shared" si="89"/>
        <v>14</v>
      </c>
      <c r="K165" s="66">
        <f t="shared" si="89"/>
        <v>87</v>
      </c>
      <c r="L165" s="67">
        <f t="shared" si="89"/>
        <v>60</v>
      </c>
      <c r="M165" s="65">
        <f t="shared" si="89"/>
        <v>121</v>
      </c>
      <c r="N165" s="66">
        <f t="shared" si="89"/>
        <v>22</v>
      </c>
      <c r="O165" s="69">
        <f t="shared" si="89"/>
        <v>79</v>
      </c>
      <c r="P165" s="70">
        <f t="shared" si="89"/>
        <v>68</v>
      </c>
    </row>
    <row r="166" spans="5:16" ht="12.75">
      <c r="E166" s="47">
        <f t="shared" si="89"/>
        <v>31</v>
      </c>
      <c r="F166" s="48">
        <f t="shared" si="89"/>
        <v>116</v>
      </c>
      <c r="G166" s="58">
        <f t="shared" si="89"/>
        <v>25</v>
      </c>
      <c r="H166" s="59">
        <f t="shared" si="89"/>
        <v>118</v>
      </c>
      <c r="I166" s="86">
        <f t="shared" si="89"/>
        <v>39</v>
      </c>
      <c r="J166" s="87">
        <f t="shared" si="89"/>
        <v>108</v>
      </c>
      <c r="K166" s="61">
        <f t="shared" si="89"/>
        <v>33</v>
      </c>
      <c r="L166" s="62">
        <f t="shared" si="89"/>
        <v>110</v>
      </c>
      <c r="M166" s="60">
        <f t="shared" si="89"/>
        <v>47</v>
      </c>
      <c r="N166" s="61">
        <f t="shared" si="89"/>
        <v>100</v>
      </c>
      <c r="O166" s="48">
        <f t="shared" si="89"/>
        <v>41</v>
      </c>
      <c r="P166" s="49">
        <f t="shared" si="89"/>
        <v>102</v>
      </c>
    </row>
    <row r="167" spans="5:16" ht="12.75">
      <c r="E167" s="50">
        <f t="shared" si="89"/>
        <v>26</v>
      </c>
      <c r="F167" s="3">
        <f t="shared" si="89"/>
        <v>117</v>
      </c>
      <c r="G167" s="4">
        <f t="shared" si="89"/>
        <v>32</v>
      </c>
      <c r="H167" s="53">
        <f t="shared" si="89"/>
        <v>115</v>
      </c>
      <c r="I167" s="88">
        <f t="shared" si="89"/>
        <v>34</v>
      </c>
      <c r="J167" s="89">
        <f t="shared" si="89"/>
        <v>109</v>
      </c>
      <c r="K167" s="5">
        <f t="shared" si="89"/>
        <v>40</v>
      </c>
      <c r="L167" s="64">
        <f t="shared" si="89"/>
        <v>107</v>
      </c>
      <c r="M167" s="63">
        <f t="shared" si="89"/>
        <v>42</v>
      </c>
      <c r="N167" s="5">
        <f t="shared" si="89"/>
        <v>101</v>
      </c>
      <c r="O167" s="3">
        <f t="shared" si="89"/>
        <v>48</v>
      </c>
      <c r="P167" s="51">
        <f t="shared" si="89"/>
        <v>99</v>
      </c>
    </row>
    <row r="168" spans="5:16" ht="12.75">
      <c r="E168" s="50">
        <f aca="true" t="shared" si="90" ref="E168:P169">E142</f>
        <v>96</v>
      </c>
      <c r="F168" s="3">
        <f t="shared" si="90"/>
        <v>51</v>
      </c>
      <c r="G168" s="4">
        <f t="shared" si="90"/>
        <v>138</v>
      </c>
      <c r="H168" s="53">
        <f t="shared" si="90"/>
        <v>5</v>
      </c>
      <c r="I168" s="88">
        <f t="shared" si="90"/>
        <v>88</v>
      </c>
      <c r="J168" s="89">
        <f t="shared" si="90"/>
        <v>59</v>
      </c>
      <c r="K168" s="5">
        <f t="shared" si="90"/>
        <v>130</v>
      </c>
      <c r="L168" s="64">
        <f t="shared" si="90"/>
        <v>13</v>
      </c>
      <c r="M168" s="63">
        <f t="shared" si="90"/>
        <v>80</v>
      </c>
      <c r="N168" s="5">
        <f t="shared" si="90"/>
        <v>67</v>
      </c>
      <c r="O168" s="3">
        <f t="shared" si="90"/>
        <v>122</v>
      </c>
      <c r="P168" s="51">
        <f t="shared" si="90"/>
        <v>21</v>
      </c>
    </row>
    <row r="169" spans="5:16" ht="12.75">
      <c r="E169" s="68">
        <f t="shared" si="90"/>
        <v>89</v>
      </c>
      <c r="F169" s="69">
        <f t="shared" si="90"/>
        <v>54</v>
      </c>
      <c r="G169" s="55">
        <f t="shared" si="90"/>
        <v>143</v>
      </c>
      <c r="H169" s="56">
        <f t="shared" si="90"/>
        <v>4</v>
      </c>
      <c r="I169" s="90">
        <f t="shared" si="90"/>
        <v>81</v>
      </c>
      <c r="J169" s="91">
        <f t="shared" si="90"/>
        <v>62</v>
      </c>
      <c r="K169" s="66">
        <f t="shared" si="90"/>
        <v>135</v>
      </c>
      <c r="L169" s="67">
        <f t="shared" si="90"/>
        <v>12</v>
      </c>
      <c r="M169" s="65">
        <f t="shared" si="90"/>
        <v>73</v>
      </c>
      <c r="N169" s="66">
        <f t="shared" si="90"/>
        <v>70</v>
      </c>
      <c r="O169" s="69">
        <f t="shared" si="90"/>
        <v>127</v>
      </c>
      <c r="P169" s="70">
        <f t="shared" si="90"/>
        <v>20</v>
      </c>
    </row>
    <row r="172" ht="12.75">
      <c r="E172" s="7" t="s">
        <v>3</v>
      </c>
    </row>
    <row r="174" spans="5:16" ht="12.75">
      <c r="E174">
        <f aca="true" t="shared" si="91" ref="E174:P174">SUM(E178:E181)</f>
        <v>338</v>
      </c>
      <c r="F174">
        <f t="shared" si="91"/>
        <v>242</v>
      </c>
      <c r="G174">
        <f t="shared" si="91"/>
        <v>242</v>
      </c>
      <c r="H174">
        <f t="shared" si="91"/>
        <v>338</v>
      </c>
      <c r="I174">
        <f t="shared" si="91"/>
        <v>338</v>
      </c>
      <c r="J174">
        <f t="shared" si="91"/>
        <v>242</v>
      </c>
      <c r="K174">
        <f t="shared" si="91"/>
        <v>242</v>
      </c>
      <c r="L174">
        <f t="shared" si="91"/>
        <v>338</v>
      </c>
      <c r="M174">
        <f t="shared" si="91"/>
        <v>338</v>
      </c>
      <c r="N174">
        <f t="shared" si="91"/>
        <v>242</v>
      </c>
      <c r="O174">
        <f t="shared" si="91"/>
        <v>242</v>
      </c>
      <c r="P174">
        <f t="shared" si="91"/>
        <v>338</v>
      </c>
    </row>
    <row r="175" spans="2:19" ht="12.75">
      <c r="B175">
        <f>+E178+F179+G180+H181</f>
        <v>290</v>
      </c>
      <c r="E175">
        <f aca="true" t="shared" si="92" ref="E175:P175">SUM(E182:E185)</f>
        <v>290</v>
      </c>
      <c r="F175">
        <f t="shared" si="92"/>
        <v>290</v>
      </c>
      <c r="G175">
        <f t="shared" si="92"/>
        <v>290</v>
      </c>
      <c r="H175">
        <f t="shared" si="92"/>
        <v>290</v>
      </c>
      <c r="I175">
        <f t="shared" si="92"/>
        <v>290</v>
      </c>
      <c r="J175">
        <f t="shared" si="92"/>
        <v>290</v>
      </c>
      <c r="K175">
        <f t="shared" si="92"/>
        <v>290</v>
      </c>
      <c r="L175">
        <f t="shared" si="92"/>
        <v>290</v>
      </c>
      <c r="M175">
        <f t="shared" si="92"/>
        <v>290</v>
      </c>
      <c r="N175">
        <f t="shared" si="92"/>
        <v>290</v>
      </c>
      <c r="O175">
        <f t="shared" si="92"/>
        <v>290</v>
      </c>
      <c r="P175">
        <f t="shared" si="92"/>
        <v>290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93" ref="E176:P176">SUM(E186:E189)</f>
        <v>242</v>
      </c>
      <c r="F176">
        <f t="shared" si="93"/>
        <v>338</v>
      </c>
      <c r="G176">
        <f t="shared" si="93"/>
        <v>338</v>
      </c>
      <c r="H176">
        <f t="shared" si="93"/>
        <v>242</v>
      </c>
      <c r="I176">
        <f t="shared" si="93"/>
        <v>242</v>
      </c>
      <c r="J176">
        <f t="shared" si="93"/>
        <v>338</v>
      </c>
      <c r="K176">
        <f t="shared" si="93"/>
        <v>338</v>
      </c>
      <c r="L176">
        <f t="shared" si="93"/>
        <v>242</v>
      </c>
      <c r="M176">
        <f t="shared" si="93"/>
        <v>242</v>
      </c>
      <c r="N176">
        <f t="shared" si="93"/>
        <v>338</v>
      </c>
      <c r="O176">
        <f t="shared" si="93"/>
        <v>338</v>
      </c>
      <c r="P176">
        <f t="shared" si="93"/>
        <v>242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290</v>
      </c>
      <c r="B178">
        <f>SUM(I178:L178)</f>
        <v>290</v>
      </c>
      <c r="C178">
        <f>SUM(M178:P178)</f>
        <v>290</v>
      </c>
      <c r="E178" s="47">
        <f>E158</f>
        <v>55</v>
      </c>
      <c r="F178" s="48">
        <f aca="true" t="shared" si="94" ref="F178:F189">F158</f>
        <v>92</v>
      </c>
      <c r="G178" s="48">
        <f>K158</f>
        <v>9</v>
      </c>
      <c r="H178" s="49">
        <f>L158</f>
        <v>134</v>
      </c>
      <c r="I178" s="47">
        <f>M158</f>
        <v>71</v>
      </c>
      <c r="J178" s="48">
        <f>N158</f>
        <v>76</v>
      </c>
      <c r="K178" s="48">
        <f>G158</f>
        <v>1</v>
      </c>
      <c r="L178" s="49">
        <f>H158</f>
        <v>142</v>
      </c>
      <c r="M178" s="47">
        <f>I158</f>
        <v>63</v>
      </c>
      <c r="N178" s="48">
        <f>J158</f>
        <v>84</v>
      </c>
      <c r="O178" s="48">
        <f aca="true" t="shared" si="95" ref="O178:P189">O158</f>
        <v>17</v>
      </c>
      <c r="P178" s="49">
        <f t="shared" si="95"/>
        <v>126</v>
      </c>
    </row>
    <row r="179" spans="1:19" ht="12.75">
      <c r="A179">
        <f aca="true" t="shared" si="96" ref="A179:A189">SUM(E179:H179)</f>
        <v>290</v>
      </c>
      <c r="B179">
        <f aca="true" t="shared" si="97" ref="B179:B189">SUM(I179:L179)</f>
        <v>290</v>
      </c>
      <c r="C179">
        <f aca="true" t="shared" si="98" ref="C179:C189">SUM(M179:P179)</f>
        <v>290</v>
      </c>
      <c r="E179" s="50">
        <f aca="true" t="shared" si="99" ref="E179:E189">E159</f>
        <v>50</v>
      </c>
      <c r="F179" s="3">
        <f t="shared" si="94"/>
        <v>93</v>
      </c>
      <c r="G179" s="3">
        <f aca="true" t="shared" si="100" ref="G179:J189">K159</f>
        <v>16</v>
      </c>
      <c r="H179" s="51">
        <f t="shared" si="100"/>
        <v>131</v>
      </c>
      <c r="I179" s="50">
        <f t="shared" si="100"/>
        <v>66</v>
      </c>
      <c r="J179" s="3">
        <f t="shared" si="100"/>
        <v>77</v>
      </c>
      <c r="K179" s="3">
        <f aca="true" t="shared" si="101" ref="K179:N189">G159</f>
        <v>8</v>
      </c>
      <c r="L179" s="51">
        <f t="shared" si="101"/>
        <v>139</v>
      </c>
      <c r="M179" s="50">
        <f t="shared" si="101"/>
        <v>58</v>
      </c>
      <c r="N179" s="3">
        <f t="shared" si="101"/>
        <v>85</v>
      </c>
      <c r="O179" s="3">
        <f t="shared" si="95"/>
        <v>24</v>
      </c>
      <c r="P179" s="51">
        <f t="shared" si="95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96"/>
        <v>290</v>
      </c>
      <c r="B180">
        <f t="shared" si="97"/>
        <v>290</v>
      </c>
      <c r="C180">
        <f t="shared" si="98"/>
        <v>290</v>
      </c>
      <c r="E180" s="50">
        <f t="shared" si="99"/>
        <v>120</v>
      </c>
      <c r="F180" s="3">
        <f t="shared" si="94"/>
        <v>27</v>
      </c>
      <c r="G180" s="3">
        <f t="shared" si="100"/>
        <v>106</v>
      </c>
      <c r="H180" s="51">
        <f t="shared" si="100"/>
        <v>37</v>
      </c>
      <c r="I180" s="50">
        <f t="shared" si="100"/>
        <v>104</v>
      </c>
      <c r="J180" s="3">
        <f t="shared" si="100"/>
        <v>43</v>
      </c>
      <c r="K180" s="3">
        <f t="shared" si="101"/>
        <v>114</v>
      </c>
      <c r="L180" s="51">
        <f t="shared" si="101"/>
        <v>29</v>
      </c>
      <c r="M180" s="50">
        <f t="shared" si="101"/>
        <v>112</v>
      </c>
      <c r="N180" s="3">
        <f t="shared" si="101"/>
        <v>35</v>
      </c>
      <c r="O180" s="3">
        <f t="shared" si="95"/>
        <v>98</v>
      </c>
      <c r="P180" s="51">
        <f t="shared" si="95"/>
        <v>45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96"/>
        <v>290</v>
      </c>
      <c r="B181">
        <f t="shared" si="97"/>
        <v>290</v>
      </c>
      <c r="C181">
        <f t="shared" si="98"/>
        <v>290</v>
      </c>
      <c r="E181" s="68">
        <f t="shared" si="99"/>
        <v>113</v>
      </c>
      <c r="F181" s="69">
        <f t="shared" si="94"/>
        <v>30</v>
      </c>
      <c r="G181" s="69">
        <f t="shared" si="100"/>
        <v>111</v>
      </c>
      <c r="H181" s="70">
        <f t="shared" si="100"/>
        <v>36</v>
      </c>
      <c r="I181" s="68">
        <f t="shared" si="100"/>
        <v>97</v>
      </c>
      <c r="J181" s="69">
        <f t="shared" si="100"/>
        <v>46</v>
      </c>
      <c r="K181" s="69">
        <f t="shared" si="101"/>
        <v>119</v>
      </c>
      <c r="L181" s="70">
        <f t="shared" si="101"/>
        <v>28</v>
      </c>
      <c r="M181" s="68">
        <f t="shared" si="101"/>
        <v>105</v>
      </c>
      <c r="N181" s="69">
        <f t="shared" si="101"/>
        <v>38</v>
      </c>
      <c r="O181" s="69">
        <f t="shared" si="95"/>
        <v>103</v>
      </c>
      <c r="P181" s="70">
        <f t="shared" si="95"/>
        <v>44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96"/>
        <v>290</v>
      </c>
      <c r="B182">
        <f t="shared" si="97"/>
        <v>290</v>
      </c>
      <c r="C182">
        <f t="shared" si="98"/>
        <v>290</v>
      </c>
      <c r="E182" s="47">
        <f t="shared" si="99"/>
        <v>7</v>
      </c>
      <c r="F182" s="48">
        <f t="shared" si="94"/>
        <v>140</v>
      </c>
      <c r="G182" s="48">
        <f t="shared" si="100"/>
        <v>57</v>
      </c>
      <c r="H182" s="49">
        <f t="shared" si="100"/>
        <v>86</v>
      </c>
      <c r="I182" s="47">
        <f t="shared" si="100"/>
        <v>23</v>
      </c>
      <c r="J182" s="48">
        <f t="shared" si="100"/>
        <v>124</v>
      </c>
      <c r="K182" s="48">
        <f t="shared" si="101"/>
        <v>49</v>
      </c>
      <c r="L182" s="49">
        <f t="shared" si="101"/>
        <v>94</v>
      </c>
      <c r="M182" s="47">
        <f t="shared" si="101"/>
        <v>15</v>
      </c>
      <c r="N182" s="48">
        <f t="shared" si="101"/>
        <v>132</v>
      </c>
      <c r="O182" s="48">
        <f t="shared" si="95"/>
        <v>65</v>
      </c>
      <c r="P182" s="49">
        <f t="shared" si="95"/>
        <v>78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96"/>
        <v>290</v>
      </c>
      <c r="B183">
        <f t="shared" si="97"/>
        <v>290</v>
      </c>
      <c r="C183">
        <f t="shared" si="98"/>
        <v>290</v>
      </c>
      <c r="E183" s="50">
        <f t="shared" si="99"/>
        <v>2</v>
      </c>
      <c r="F183" s="3">
        <f t="shared" si="94"/>
        <v>141</v>
      </c>
      <c r="G183" s="3">
        <f t="shared" si="100"/>
        <v>64</v>
      </c>
      <c r="H183" s="51">
        <f t="shared" si="100"/>
        <v>83</v>
      </c>
      <c r="I183" s="50">
        <f t="shared" si="100"/>
        <v>18</v>
      </c>
      <c r="J183" s="3">
        <f t="shared" si="100"/>
        <v>125</v>
      </c>
      <c r="K183" s="3">
        <f t="shared" si="101"/>
        <v>56</v>
      </c>
      <c r="L183" s="51">
        <f t="shared" si="101"/>
        <v>91</v>
      </c>
      <c r="M183" s="50">
        <f t="shared" si="101"/>
        <v>10</v>
      </c>
      <c r="N183" s="3">
        <f t="shared" si="101"/>
        <v>133</v>
      </c>
      <c r="O183" s="3">
        <f t="shared" si="95"/>
        <v>72</v>
      </c>
      <c r="P183" s="51">
        <f t="shared" si="95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96"/>
        <v>290</v>
      </c>
      <c r="B184">
        <f t="shared" si="97"/>
        <v>290</v>
      </c>
      <c r="C184">
        <f t="shared" si="98"/>
        <v>290</v>
      </c>
      <c r="E184" s="50">
        <f t="shared" si="99"/>
        <v>144</v>
      </c>
      <c r="F184" s="3">
        <f t="shared" si="94"/>
        <v>3</v>
      </c>
      <c r="G184" s="3">
        <f t="shared" si="100"/>
        <v>82</v>
      </c>
      <c r="H184" s="51">
        <f t="shared" si="100"/>
        <v>61</v>
      </c>
      <c r="I184" s="50">
        <f t="shared" si="100"/>
        <v>128</v>
      </c>
      <c r="J184" s="3">
        <f t="shared" si="100"/>
        <v>19</v>
      </c>
      <c r="K184" s="3">
        <f t="shared" si="101"/>
        <v>90</v>
      </c>
      <c r="L184" s="51">
        <f t="shared" si="101"/>
        <v>53</v>
      </c>
      <c r="M184" s="50">
        <f t="shared" si="101"/>
        <v>136</v>
      </c>
      <c r="N184" s="3">
        <f t="shared" si="101"/>
        <v>11</v>
      </c>
      <c r="O184" s="3">
        <f t="shared" si="95"/>
        <v>74</v>
      </c>
      <c r="P184" s="51">
        <f t="shared" si="95"/>
        <v>69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96"/>
        <v>290</v>
      </c>
      <c r="B185">
        <f t="shared" si="97"/>
        <v>290</v>
      </c>
      <c r="C185">
        <f t="shared" si="98"/>
        <v>290</v>
      </c>
      <c r="E185" s="68">
        <f t="shared" si="99"/>
        <v>137</v>
      </c>
      <c r="F185" s="69">
        <f t="shared" si="94"/>
        <v>6</v>
      </c>
      <c r="G185" s="69">
        <f t="shared" si="100"/>
        <v>87</v>
      </c>
      <c r="H185" s="70">
        <f t="shared" si="100"/>
        <v>60</v>
      </c>
      <c r="I185" s="68">
        <f t="shared" si="100"/>
        <v>121</v>
      </c>
      <c r="J185" s="69">
        <f t="shared" si="100"/>
        <v>22</v>
      </c>
      <c r="K185" s="69">
        <f t="shared" si="101"/>
        <v>95</v>
      </c>
      <c r="L185" s="70">
        <f t="shared" si="101"/>
        <v>52</v>
      </c>
      <c r="M185" s="68">
        <f t="shared" si="101"/>
        <v>129</v>
      </c>
      <c r="N185" s="69">
        <f t="shared" si="101"/>
        <v>14</v>
      </c>
      <c r="O185" s="69">
        <f t="shared" si="95"/>
        <v>79</v>
      </c>
      <c r="P185" s="70">
        <f t="shared" si="95"/>
        <v>68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96"/>
        <v>290</v>
      </c>
      <c r="B186">
        <f t="shared" si="97"/>
        <v>290</v>
      </c>
      <c r="C186">
        <f t="shared" si="98"/>
        <v>290</v>
      </c>
      <c r="E186" s="47">
        <f t="shared" si="99"/>
        <v>31</v>
      </c>
      <c r="F186" s="48">
        <f t="shared" si="94"/>
        <v>116</v>
      </c>
      <c r="G186" s="48">
        <f t="shared" si="100"/>
        <v>33</v>
      </c>
      <c r="H186" s="49">
        <f t="shared" si="100"/>
        <v>110</v>
      </c>
      <c r="I186" s="47">
        <f t="shared" si="100"/>
        <v>47</v>
      </c>
      <c r="J186" s="48">
        <f t="shared" si="100"/>
        <v>100</v>
      </c>
      <c r="K186" s="48">
        <f t="shared" si="101"/>
        <v>25</v>
      </c>
      <c r="L186" s="49">
        <f t="shared" si="101"/>
        <v>118</v>
      </c>
      <c r="M186" s="47">
        <f t="shared" si="101"/>
        <v>39</v>
      </c>
      <c r="N186" s="48">
        <f t="shared" si="101"/>
        <v>108</v>
      </c>
      <c r="O186" s="48">
        <f t="shared" si="95"/>
        <v>41</v>
      </c>
      <c r="P186" s="49">
        <f t="shared" si="95"/>
        <v>102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96"/>
        <v>290</v>
      </c>
      <c r="B187">
        <f t="shared" si="97"/>
        <v>290</v>
      </c>
      <c r="C187">
        <f t="shared" si="98"/>
        <v>290</v>
      </c>
      <c r="E187" s="50">
        <f t="shared" si="99"/>
        <v>26</v>
      </c>
      <c r="F187" s="3">
        <f t="shared" si="94"/>
        <v>117</v>
      </c>
      <c r="G187" s="3">
        <f t="shared" si="100"/>
        <v>40</v>
      </c>
      <c r="H187" s="51">
        <f t="shared" si="100"/>
        <v>107</v>
      </c>
      <c r="I187" s="50">
        <f t="shared" si="100"/>
        <v>42</v>
      </c>
      <c r="J187" s="3">
        <f t="shared" si="100"/>
        <v>101</v>
      </c>
      <c r="K187" s="3">
        <f t="shared" si="101"/>
        <v>32</v>
      </c>
      <c r="L187" s="51">
        <f t="shared" si="101"/>
        <v>115</v>
      </c>
      <c r="M187" s="50">
        <f t="shared" si="101"/>
        <v>34</v>
      </c>
      <c r="N187" s="3">
        <f t="shared" si="101"/>
        <v>109</v>
      </c>
      <c r="O187" s="3">
        <f t="shared" si="95"/>
        <v>48</v>
      </c>
      <c r="P187" s="51">
        <f t="shared" si="95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96"/>
        <v>290</v>
      </c>
      <c r="B188">
        <f t="shared" si="97"/>
        <v>290</v>
      </c>
      <c r="C188">
        <f t="shared" si="98"/>
        <v>290</v>
      </c>
      <c r="E188" s="50">
        <f t="shared" si="99"/>
        <v>96</v>
      </c>
      <c r="F188" s="3">
        <f t="shared" si="94"/>
        <v>51</v>
      </c>
      <c r="G188" s="3">
        <f t="shared" si="100"/>
        <v>130</v>
      </c>
      <c r="H188" s="51">
        <f t="shared" si="100"/>
        <v>13</v>
      </c>
      <c r="I188" s="50">
        <f t="shared" si="100"/>
        <v>80</v>
      </c>
      <c r="J188" s="3">
        <f t="shared" si="100"/>
        <v>67</v>
      </c>
      <c r="K188" s="3">
        <f t="shared" si="101"/>
        <v>138</v>
      </c>
      <c r="L188" s="51">
        <f t="shared" si="101"/>
        <v>5</v>
      </c>
      <c r="M188" s="50">
        <f t="shared" si="101"/>
        <v>88</v>
      </c>
      <c r="N188" s="3">
        <f t="shared" si="101"/>
        <v>59</v>
      </c>
      <c r="O188" s="3">
        <f t="shared" si="95"/>
        <v>122</v>
      </c>
      <c r="P188" s="51">
        <f t="shared" si="95"/>
        <v>21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96"/>
        <v>290</v>
      </c>
      <c r="B189">
        <f t="shared" si="97"/>
        <v>290</v>
      </c>
      <c r="C189">
        <f t="shared" si="98"/>
        <v>290</v>
      </c>
      <c r="E189" s="68">
        <f t="shared" si="99"/>
        <v>89</v>
      </c>
      <c r="F189" s="69">
        <f t="shared" si="94"/>
        <v>54</v>
      </c>
      <c r="G189" s="69">
        <f t="shared" si="100"/>
        <v>135</v>
      </c>
      <c r="H189" s="70">
        <f t="shared" si="100"/>
        <v>12</v>
      </c>
      <c r="I189" s="68">
        <f t="shared" si="100"/>
        <v>73</v>
      </c>
      <c r="J189" s="69">
        <f t="shared" si="100"/>
        <v>70</v>
      </c>
      <c r="K189" s="69">
        <f t="shared" si="101"/>
        <v>143</v>
      </c>
      <c r="L189" s="70">
        <f t="shared" si="101"/>
        <v>4</v>
      </c>
      <c r="M189" s="68">
        <f t="shared" si="101"/>
        <v>81</v>
      </c>
      <c r="N189" s="69">
        <f t="shared" si="101"/>
        <v>62</v>
      </c>
      <c r="O189" s="69">
        <f t="shared" si="95"/>
        <v>127</v>
      </c>
      <c r="P189" s="70">
        <f t="shared" si="95"/>
        <v>20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102" ref="F191:O191">SUM(F178:G179)</f>
        <v>210</v>
      </c>
      <c r="G191">
        <f t="shared" si="102"/>
        <v>290</v>
      </c>
      <c r="H191">
        <f t="shared" si="102"/>
        <v>402</v>
      </c>
      <c r="I191">
        <f t="shared" si="102"/>
        <v>290</v>
      </c>
      <c r="J191">
        <f t="shared" si="102"/>
        <v>162</v>
      </c>
      <c r="K191">
        <f t="shared" si="102"/>
        <v>290</v>
      </c>
      <c r="L191">
        <f t="shared" si="102"/>
        <v>402</v>
      </c>
      <c r="M191">
        <f t="shared" si="102"/>
        <v>290</v>
      </c>
      <c r="N191">
        <f t="shared" si="102"/>
        <v>210</v>
      </c>
      <c r="O191">
        <f t="shared" si="102"/>
        <v>290</v>
      </c>
    </row>
    <row r="192" spans="5:15" ht="12.75">
      <c r="E192">
        <f aca="true" t="shared" si="103" ref="E192:O201">SUM(E179:F180)</f>
        <v>290</v>
      </c>
      <c r="F192">
        <f t="shared" si="103"/>
        <v>242</v>
      </c>
      <c r="G192">
        <f t="shared" si="103"/>
        <v>290</v>
      </c>
      <c r="H192">
        <f t="shared" si="103"/>
        <v>338</v>
      </c>
      <c r="I192">
        <f t="shared" si="103"/>
        <v>290</v>
      </c>
      <c r="J192">
        <f t="shared" si="103"/>
        <v>242</v>
      </c>
      <c r="K192">
        <f t="shared" si="103"/>
        <v>290</v>
      </c>
      <c r="L192">
        <f t="shared" si="103"/>
        <v>338</v>
      </c>
      <c r="M192">
        <f t="shared" si="103"/>
        <v>290</v>
      </c>
      <c r="N192">
        <f t="shared" si="103"/>
        <v>242</v>
      </c>
      <c r="O192">
        <f t="shared" si="103"/>
        <v>290</v>
      </c>
    </row>
    <row r="193" spans="5:15" ht="12.75">
      <c r="E193">
        <f t="shared" si="103"/>
        <v>290</v>
      </c>
      <c r="F193">
        <f t="shared" si="103"/>
        <v>274</v>
      </c>
      <c r="G193">
        <f t="shared" si="103"/>
        <v>290</v>
      </c>
      <c r="H193">
        <f t="shared" si="103"/>
        <v>274</v>
      </c>
      <c r="I193">
        <f t="shared" si="103"/>
        <v>290</v>
      </c>
      <c r="J193">
        <f t="shared" si="103"/>
        <v>322</v>
      </c>
      <c r="K193">
        <f t="shared" si="103"/>
        <v>290</v>
      </c>
      <c r="L193">
        <f t="shared" si="103"/>
        <v>274</v>
      </c>
      <c r="M193">
        <f t="shared" si="103"/>
        <v>290</v>
      </c>
      <c r="N193">
        <f t="shared" si="103"/>
        <v>274</v>
      </c>
      <c r="O193">
        <f t="shared" si="103"/>
        <v>290</v>
      </c>
    </row>
    <row r="194" spans="5:15" ht="12.75">
      <c r="E194">
        <f t="shared" si="103"/>
        <v>290</v>
      </c>
      <c r="F194">
        <f t="shared" si="103"/>
        <v>338</v>
      </c>
      <c r="G194">
        <f t="shared" si="103"/>
        <v>290</v>
      </c>
      <c r="H194">
        <f t="shared" si="103"/>
        <v>242</v>
      </c>
      <c r="I194">
        <f t="shared" si="103"/>
        <v>290</v>
      </c>
      <c r="J194">
        <f t="shared" si="103"/>
        <v>338</v>
      </c>
      <c r="K194">
        <f t="shared" si="103"/>
        <v>290</v>
      </c>
      <c r="L194">
        <f t="shared" si="103"/>
        <v>242</v>
      </c>
      <c r="M194">
        <f t="shared" si="103"/>
        <v>290</v>
      </c>
      <c r="N194">
        <f t="shared" si="103"/>
        <v>338</v>
      </c>
      <c r="O194">
        <f t="shared" si="103"/>
        <v>290</v>
      </c>
    </row>
    <row r="195" spans="5:15" ht="12.75">
      <c r="E195">
        <f t="shared" si="103"/>
        <v>290</v>
      </c>
      <c r="F195">
        <f t="shared" si="103"/>
        <v>402</v>
      </c>
      <c r="G195">
        <f t="shared" si="103"/>
        <v>290</v>
      </c>
      <c r="H195">
        <f t="shared" si="103"/>
        <v>210</v>
      </c>
      <c r="I195">
        <f t="shared" si="103"/>
        <v>290</v>
      </c>
      <c r="J195">
        <f t="shared" si="103"/>
        <v>354</v>
      </c>
      <c r="K195">
        <f t="shared" si="103"/>
        <v>290</v>
      </c>
      <c r="L195">
        <f t="shared" si="103"/>
        <v>210</v>
      </c>
      <c r="M195">
        <f t="shared" si="103"/>
        <v>290</v>
      </c>
      <c r="N195">
        <f t="shared" si="103"/>
        <v>402</v>
      </c>
      <c r="O195">
        <f t="shared" si="103"/>
        <v>290</v>
      </c>
    </row>
    <row r="196" spans="5:15" ht="12.75">
      <c r="E196">
        <f t="shared" si="103"/>
        <v>290</v>
      </c>
      <c r="F196">
        <f t="shared" si="103"/>
        <v>290</v>
      </c>
      <c r="G196">
        <f t="shared" si="103"/>
        <v>290</v>
      </c>
      <c r="H196">
        <f t="shared" si="103"/>
        <v>290</v>
      </c>
      <c r="I196">
        <f t="shared" si="103"/>
        <v>290</v>
      </c>
      <c r="J196">
        <f t="shared" si="103"/>
        <v>290</v>
      </c>
      <c r="K196">
        <f t="shared" si="103"/>
        <v>290</v>
      </c>
      <c r="L196">
        <f t="shared" si="103"/>
        <v>290</v>
      </c>
      <c r="M196">
        <f t="shared" si="103"/>
        <v>290</v>
      </c>
      <c r="N196">
        <f t="shared" si="103"/>
        <v>290</v>
      </c>
      <c r="O196">
        <f t="shared" si="103"/>
        <v>290</v>
      </c>
    </row>
    <row r="197" spans="5:15" ht="12.75">
      <c r="E197">
        <f t="shared" si="103"/>
        <v>290</v>
      </c>
      <c r="F197">
        <f t="shared" si="103"/>
        <v>178</v>
      </c>
      <c r="G197">
        <f t="shared" si="103"/>
        <v>290</v>
      </c>
      <c r="H197">
        <f t="shared" si="103"/>
        <v>370</v>
      </c>
      <c r="I197">
        <f t="shared" si="103"/>
        <v>290</v>
      </c>
      <c r="J197">
        <f t="shared" si="103"/>
        <v>226</v>
      </c>
      <c r="K197">
        <f t="shared" si="103"/>
        <v>290</v>
      </c>
      <c r="L197">
        <f t="shared" si="103"/>
        <v>370</v>
      </c>
      <c r="M197">
        <f t="shared" si="103"/>
        <v>290</v>
      </c>
      <c r="N197">
        <f t="shared" si="103"/>
        <v>178</v>
      </c>
      <c r="O197">
        <f t="shared" si="103"/>
        <v>290</v>
      </c>
    </row>
    <row r="198" spans="5:15" ht="12.75">
      <c r="E198">
        <f t="shared" si="103"/>
        <v>290</v>
      </c>
      <c r="F198">
        <f t="shared" si="103"/>
        <v>242</v>
      </c>
      <c r="G198">
        <f t="shared" si="103"/>
        <v>290</v>
      </c>
      <c r="H198">
        <f t="shared" si="103"/>
        <v>338</v>
      </c>
      <c r="I198">
        <f t="shared" si="103"/>
        <v>290</v>
      </c>
      <c r="J198">
        <f t="shared" si="103"/>
        <v>242</v>
      </c>
      <c r="K198">
        <f t="shared" si="103"/>
        <v>290</v>
      </c>
      <c r="L198">
        <f t="shared" si="103"/>
        <v>338</v>
      </c>
      <c r="M198">
        <f t="shared" si="103"/>
        <v>290</v>
      </c>
      <c r="N198">
        <f t="shared" si="103"/>
        <v>242</v>
      </c>
      <c r="O198">
        <f t="shared" si="103"/>
        <v>290</v>
      </c>
    </row>
    <row r="199" spans="5:15" ht="12.75">
      <c r="E199">
        <f t="shared" si="103"/>
        <v>290</v>
      </c>
      <c r="F199">
        <f t="shared" si="103"/>
        <v>306</v>
      </c>
      <c r="G199">
        <f t="shared" si="103"/>
        <v>290</v>
      </c>
      <c r="H199">
        <f t="shared" si="103"/>
        <v>306</v>
      </c>
      <c r="I199">
        <f t="shared" si="103"/>
        <v>290</v>
      </c>
      <c r="J199">
        <f t="shared" si="103"/>
        <v>258</v>
      </c>
      <c r="K199">
        <f t="shared" si="103"/>
        <v>290</v>
      </c>
      <c r="L199">
        <f t="shared" si="103"/>
        <v>306</v>
      </c>
      <c r="M199">
        <f t="shared" si="103"/>
        <v>290</v>
      </c>
      <c r="N199">
        <f t="shared" si="103"/>
        <v>306</v>
      </c>
      <c r="O199">
        <f t="shared" si="103"/>
        <v>290</v>
      </c>
    </row>
    <row r="200" spans="5:15" ht="12.75">
      <c r="E200">
        <f t="shared" si="103"/>
        <v>290</v>
      </c>
      <c r="F200">
        <f t="shared" si="103"/>
        <v>338</v>
      </c>
      <c r="G200">
        <f t="shared" si="103"/>
        <v>290</v>
      </c>
      <c r="H200">
        <f t="shared" si="103"/>
        <v>242</v>
      </c>
      <c r="I200">
        <f t="shared" si="103"/>
        <v>290</v>
      </c>
      <c r="J200">
        <f t="shared" si="103"/>
        <v>338</v>
      </c>
      <c r="K200">
        <f t="shared" si="103"/>
        <v>290</v>
      </c>
      <c r="L200">
        <f t="shared" si="103"/>
        <v>242</v>
      </c>
      <c r="M200">
        <f t="shared" si="103"/>
        <v>290</v>
      </c>
      <c r="N200">
        <f t="shared" si="103"/>
        <v>338</v>
      </c>
      <c r="O200">
        <f t="shared" si="103"/>
        <v>290</v>
      </c>
    </row>
    <row r="201" spans="5:15" ht="12.75">
      <c r="E201">
        <f t="shared" si="103"/>
        <v>290</v>
      </c>
      <c r="F201">
        <f t="shared" si="103"/>
        <v>370</v>
      </c>
      <c r="G201">
        <f t="shared" si="103"/>
        <v>290</v>
      </c>
      <c r="H201">
        <f t="shared" si="103"/>
        <v>178</v>
      </c>
      <c r="I201">
        <f t="shared" si="103"/>
        <v>290</v>
      </c>
      <c r="J201">
        <f t="shared" si="103"/>
        <v>418</v>
      </c>
      <c r="K201">
        <f t="shared" si="103"/>
        <v>290</v>
      </c>
      <c r="L201">
        <f t="shared" si="103"/>
        <v>178</v>
      </c>
      <c r="M201">
        <f t="shared" si="103"/>
        <v>290</v>
      </c>
      <c r="N201">
        <f t="shared" si="103"/>
        <v>370</v>
      </c>
      <c r="O201">
        <f t="shared" si="103"/>
        <v>290</v>
      </c>
    </row>
  </sheetData>
  <sheetProtection/>
  <conditionalFormatting sqref="AC1">
    <cfRule type="cellIs" priority="2" dxfId="0" operator="equal" stopIfTrue="1">
      <formula>$AC$1</formula>
    </cfRule>
  </conditionalFormatting>
  <conditionalFormatting sqref="E71:O81 E40:O50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2019-12-31T16:01:23Z</dcterms:modified>
  <cp:category/>
  <cp:version/>
  <cp:contentType/>
  <cp:contentStatus/>
</cp:coreProperties>
</file>