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firstSheet="1" activeTab="5"/>
  </bookViews>
  <sheets>
    <sheet name="16x16" sheetId="1" r:id="rId1"/>
    <sheet name="Willem Barink" sheetId="2" r:id="rId2"/>
    <sheet name="Check" sheetId="3" r:id="rId3"/>
    <sheet name="Rows and columns" sheetId="4" r:id="rId4"/>
    <sheet name="Sudoku grids" sheetId="5" r:id="rId5"/>
    <sheet name="The perfect magic square" sheetId="6" r:id="rId6"/>
    <sheet name="Transformation" sheetId="7" r:id="rId7"/>
    <sheet name="Transformation backwards" sheetId="8" r:id="rId8"/>
    <sheet name="Tables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<sst xmlns="http://schemas.openxmlformats.org/spreadsheetml/2006/main" count="21" uniqueCount="9">
  <si>
    <t>#</t>
  </si>
  <si>
    <t>*</t>
  </si>
  <si>
    <t>@</t>
  </si>
  <si>
    <t>~</t>
  </si>
  <si>
    <t>(Real) most perfect 16x16 magic square</t>
  </si>
  <si>
    <t>Complete (= K. Ollerenshaw's most perfect) 16x16 magic square</t>
  </si>
  <si>
    <t>Analysis of the 16x16 magic square --&gt; row grid &amp; column grid</t>
  </si>
  <si>
    <t>Analysis of the 16x16 magic square --&gt; 4x4 Sudoku grids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</si>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</sst>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35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36" xfId="0" applyFill="1" applyBorder="1" applyAlignment="1">
      <alignment/>
    </xf>
    <xf numFmtId="0" fontId="0" fillId="39" borderId="37" xfId="0" applyFill="1" applyBorder="1" applyAlignment="1">
      <alignment/>
    </xf>
    <xf numFmtId="0" fontId="0" fillId="40" borderId="37" xfId="0" applyFill="1" applyBorder="1" applyAlignment="1">
      <alignment/>
    </xf>
    <xf numFmtId="0" fontId="0" fillId="10" borderId="38" xfId="0" applyFill="1" applyBorder="1" applyAlignment="1">
      <alignment/>
    </xf>
    <xf numFmtId="0" fontId="0" fillId="17" borderId="39" xfId="0" applyFill="1" applyBorder="1" applyAlignment="1">
      <alignment/>
    </xf>
    <xf numFmtId="0" fontId="0" fillId="41" borderId="40" xfId="0" applyFill="1" applyBorder="1" applyAlignment="1">
      <alignment/>
    </xf>
    <xf numFmtId="0" fontId="0" fillId="42" borderId="39" xfId="0" applyFill="1" applyBorder="1" applyAlignment="1">
      <alignment/>
    </xf>
    <xf numFmtId="0" fontId="0" fillId="43" borderId="40" xfId="0" applyFill="1" applyBorder="1" applyAlignment="1">
      <alignment/>
    </xf>
    <xf numFmtId="0" fontId="0" fillId="44" borderId="41" xfId="0" applyFill="1" applyBorder="1" applyAlignment="1">
      <alignment/>
    </xf>
    <xf numFmtId="0" fontId="0" fillId="45" borderId="42" xfId="0" applyFill="1" applyBorder="1" applyAlignment="1">
      <alignment/>
    </xf>
    <xf numFmtId="0" fontId="0" fillId="46" borderId="42" xfId="0" applyFill="1" applyBorder="1" applyAlignment="1">
      <alignment/>
    </xf>
    <xf numFmtId="0" fontId="0" fillId="15" borderId="43" xfId="0" applyFill="1" applyBorder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18" borderId="39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0" xfId="0" applyFill="1" applyBorder="1" applyAlignment="1">
      <alignment/>
    </xf>
    <xf numFmtId="0" fontId="0" fillId="18" borderId="46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19" borderId="48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9" xfId="0" applyFill="1" applyBorder="1" applyAlignment="1">
      <alignment/>
    </xf>
    <xf numFmtId="0" fontId="0" fillId="19" borderId="39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3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44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19" borderId="45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50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42" xfId="0" applyFill="1" applyBorder="1" applyAlignment="1">
      <alignment/>
    </xf>
    <xf numFmtId="0" fontId="0" fillId="19" borderId="51" xfId="0" applyFont="1" applyFill="1" applyBorder="1" applyAlignment="1">
      <alignment/>
    </xf>
    <xf numFmtId="0" fontId="0" fillId="19" borderId="42" xfId="0" applyFont="1" applyFill="1" applyBorder="1" applyAlignment="1">
      <alignment/>
    </xf>
    <xf numFmtId="0" fontId="0" fillId="0" borderId="0" xfId="0" applyAlignment="1">
      <alignment textRotation="180"/>
    </xf>
    <xf numFmtId="0" fontId="0" fillId="16" borderId="18" xfId="0" applyFill="1" applyBorder="1" applyAlignment="1">
      <alignment textRotation="180"/>
    </xf>
    <xf numFmtId="0" fontId="0" fillId="16" borderId="23" xfId="0" applyFill="1" applyBorder="1" applyAlignment="1">
      <alignment textRotation="180"/>
    </xf>
    <xf numFmtId="0" fontId="0" fillId="9" borderId="18" xfId="0" applyFill="1" applyBorder="1" applyAlignment="1">
      <alignment textRotation="180"/>
    </xf>
    <xf numFmtId="0" fontId="0" fillId="9" borderId="23" xfId="0" applyFill="1" applyBorder="1" applyAlignment="1">
      <alignment textRotation="180"/>
    </xf>
    <xf numFmtId="0" fontId="0" fillId="9" borderId="21" xfId="0" applyFill="1" applyBorder="1" applyAlignment="1">
      <alignment textRotation="180"/>
    </xf>
    <xf numFmtId="0" fontId="0" fillId="9" borderId="24" xfId="0" applyFill="1" applyBorder="1" applyAlignment="1">
      <alignment textRotation="180"/>
    </xf>
    <xf numFmtId="0" fontId="0" fillId="16" borderId="21" xfId="0" applyFill="1" applyBorder="1" applyAlignment="1">
      <alignment textRotation="180"/>
    </xf>
    <xf numFmtId="0" fontId="0" fillId="16" borderId="20" xfId="0" applyFill="1" applyBorder="1" applyAlignment="1">
      <alignment textRotation="180"/>
    </xf>
    <xf numFmtId="0" fontId="0" fillId="16" borderId="22" xfId="0" applyFill="1" applyBorder="1" applyAlignment="1">
      <alignment textRotation="180"/>
    </xf>
    <xf numFmtId="0" fontId="0" fillId="9" borderId="20" xfId="0" applyFill="1" applyBorder="1" applyAlignment="1">
      <alignment textRotation="180"/>
    </xf>
    <xf numFmtId="0" fontId="0" fillId="9" borderId="35" xfId="0" applyFill="1" applyBorder="1" applyAlignment="1">
      <alignment textRotation="180"/>
    </xf>
    <xf numFmtId="0" fontId="0" fillId="16" borderId="35" xfId="0" applyFill="1" applyBorder="1" applyAlignment="1">
      <alignment textRotation="180"/>
    </xf>
    <xf numFmtId="0" fontId="0" fillId="16" borderId="19" xfId="0" applyFill="1" applyBorder="1" applyAlignment="1">
      <alignment textRotation="180"/>
    </xf>
    <xf numFmtId="0" fontId="0" fillId="9" borderId="34" xfId="0" applyFill="1" applyBorder="1" applyAlignment="1">
      <alignment textRotation="180"/>
    </xf>
    <xf numFmtId="0" fontId="0" fillId="38" borderId="18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40" borderId="35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38" borderId="3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202bre\AppData\Local\Microsoft\Windows\Temporary%20Internet%20Files\Content.IE5\JDVWIGIN\16x16,%20het%20volmaakte%20magische%20vierkant%20van%20Ot%20Otten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x16"/>
      <sheetName val="Willem Barink"/>
      <sheetName val="Check"/>
      <sheetName val="Rijen en kolommen"/>
      <sheetName val="Sudoku 1"/>
      <sheetName val="Volmaakt"/>
      <sheetName val="Transformatie"/>
      <sheetName val="Transformatie terug"/>
      <sheetName val="Tabellen"/>
    </sheetNames>
    <sheetDataSet>
      <sheetData sheetId="0">
        <row r="8">
          <cell r="F8">
            <v>1</v>
          </cell>
          <cell r="G8">
            <v>240</v>
          </cell>
          <cell r="H8">
            <v>84</v>
          </cell>
          <cell r="I8">
            <v>189</v>
          </cell>
          <cell r="J8">
            <v>2</v>
          </cell>
          <cell r="K8">
            <v>239</v>
          </cell>
          <cell r="L8">
            <v>83</v>
          </cell>
          <cell r="M8">
            <v>190</v>
          </cell>
          <cell r="N8">
            <v>3</v>
          </cell>
          <cell r="O8">
            <v>238</v>
          </cell>
          <cell r="P8">
            <v>82</v>
          </cell>
          <cell r="Q8">
            <v>191</v>
          </cell>
          <cell r="R8">
            <v>4</v>
          </cell>
          <cell r="S8">
            <v>237</v>
          </cell>
          <cell r="T8">
            <v>81</v>
          </cell>
          <cell r="U8">
            <v>192</v>
          </cell>
        </row>
        <row r="9">
          <cell r="F9">
            <v>224</v>
          </cell>
          <cell r="G9">
            <v>49</v>
          </cell>
          <cell r="H9">
            <v>141</v>
          </cell>
          <cell r="I9">
            <v>100</v>
          </cell>
          <cell r="J9">
            <v>223</v>
          </cell>
          <cell r="K9">
            <v>50</v>
          </cell>
          <cell r="L9">
            <v>142</v>
          </cell>
          <cell r="M9">
            <v>99</v>
          </cell>
          <cell r="N9">
            <v>222</v>
          </cell>
          <cell r="O9">
            <v>51</v>
          </cell>
          <cell r="P9">
            <v>143</v>
          </cell>
          <cell r="Q9">
            <v>98</v>
          </cell>
          <cell r="R9">
            <v>221</v>
          </cell>
          <cell r="S9">
            <v>52</v>
          </cell>
          <cell r="T9">
            <v>144</v>
          </cell>
          <cell r="U9">
            <v>97</v>
          </cell>
        </row>
        <row r="10">
          <cell r="F10">
            <v>173</v>
          </cell>
          <cell r="G10">
            <v>68</v>
          </cell>
          <cell r="H10">
            <v>256</v>
          </cell>
          <cell r="I10">
            <v>17</v>
          </cell>
          <cell r="J10">
            <v>174</v>
          </cell>
          <cell r="K10">
            <v>67</v>
          </cell>
          <cell r="L10">
            <v>255</v>
          </cell>
          <cell r="M10">
            <v>18</v>
          </cell>
          <cell r="N10">
            <v>175</v>
          </cell>
          <cell r="O10">
            <v>66</v>
          </cell>
          <cell r="P10">
            <v>254</v>
          </cell>
          <cell r="Q10">
            <v>19</v>
          </cell>
          <cell r="R10">
            <v>176</v>
          </cell>
          <cell r="S10">
            <v>65</v>
          </cell>
          <cell r="T10">
            <v>253</v>
          </cell>
          <cell r="U10">
            <v>20</v>
          </cell>
        </row>
        <row r="11">
          <cell r="F11">
            <v>116</v>
          </cell>
          <cell r="G11">
            <v>157</v>
          </cell>
          <cell r="H11">
            <v>33</v>
          </cell>
          <cell r="I11">
            <v>208</v>
          </cell>
          <cell r="J11">
            <v>115</v>
          </cell>
          <cell r="K11">
            <v>158</v>
          </cell>
          <cell r="L11">
            <v>34</v>
          </cell>
          <cell r="M11">
            <v>207</v>
          </cell>
          <cell r="N11">
            <v>114</v>
          </cell>
          <cell r="O11">
            <v>159</v>
          </cell>
          <cell r="P11">
            <v>35</v>
          </cell>
          <cell r="Q11">
            <v>206</v>
          </cell>
          <cell r="R11">
            <v>113</v>
          </cell>
          <cell r="S11">
            <v>160</v>
          </cell>
          <cell r="T11">
            <v>36</v>
          </cell>
          <cell r="U11">
            <v>205</v>
          </cell>
        </row>
        <row r="12">
          <cell r="F12">
            <v>5</v>
          </cell>
          <cell r="G12">
            <v>236</v>
          </cell>
          <cell r="H12">
            <v>88</v>
          </cell>
          <cell r="I12">
            <v>185</v>
          </cell>
          <cell r="J12">
            <v>6</v>
          </cell>
          <cell r="K12">
            <v>235</v>
          </cell>
          <cell r="L12">
            <v>87</v>
          </cell>
          <cell r="M12">
            <v>186</v>
          </cell>
          <cell r="N12">
            <v>7</v>
          </cell>
          <cell r="O12">
            <v>234</v>
          </cell>
          <cell r="P12">
            <v>86</v>
          </cell>
          <cell r="Q12">
            <v>187</v>
          </cell>
          <cell r="R12">
            <v>8</v>
          </cell>
          <cell r="S12">
            <v>233</v>
          </cell>
          <cell r="T12">
            <v>85</v>
          </cell>
          <cell r="U12">
            <v>188</v>
          </cell>
        </row>
        <row r="13">
          <cell r="F13">
            <v>220</v>
          </cell>
          <cell r="G13">
            <v>53</v>
          </cell>
          <cell r="H13">
            <v>137</v>
          </cell>
          <cell r="I13">
            <v>104</v>
          </cell>
          <cell r="J13">
            <v>219</v>
          </cell>
          <cell r="K13">
            <v>54</v>
          </cell>
          <cell r="L13">
            <v>138</v>
          </cell>
          <cell r="M13">
            <v>103</v>
          </cell>
          <cell r="N13">
            <v>218</v>
          </cell>
          <cell r="O13">
            <v>55</v>
          </cell>
          <cell r="P13">
            <v>139</v>
          </cell>
          <cell r="Q13">
            <v>102</v>
          </cell>
          <cell r="R13">
            <v>217</v>
          </cell>
          <cell r="S13">
            <v>56</v>
          </cell>
          <cell r="T13">
            <v>140</v>
          </cell>
          <cell r="U13">
            <v>101</v>
          </cell>
        </row>
        <row r="14">
          <cell r="F14">
            <v>169</v>
          </cell>
          <cell r="G14">
            <v>72</v>
          </cell>
          <cell r="H14">
            <v>252</v>
          </cell>
          <cell r="I14">
            <v>21</v>
          </cell>
          <cell r="J14">
            <v>170</v>
          </cell>
          <cell r="K14">
            <v>71</v>
          </cell>
          <cell r="L14">
            <v>251</v>
          </cell>
          <cell r="M14">
            <v>22</v>
          </cell>
          <cell r="N14">
            <v>171</v>
          </cell>
          <cell r="O14">
            <v>70</v>
          </cell>
          <cell r="P14">
            <v>250</v>
          </cell>
          <cell r="Q14">
            <v>23</v>
          </cell>
          <cell r="R14">
            <v>172</v>
          </cell>
          <cell r="S14">
            <v>69</v>
          </cell>
          <cell r="T14">
            <v>249</v>
          </cell>
          <cell r="U14">
            <v>24</v>
          </cell>
        </row>
        <row r="15">
          <cell r="F15">
            <v>120</v>
          </cell>
          <cell r="G15">
            <v>153</v>
          </cell>
          <cell r="H15">
            <v>37</v>
          </cell>
          <cell r="I15">
            <v>204</v>
          </cell>
          <cell r="J15">
            <v>119</v>
          </cell>
          <cell r="K15">
            <v>154</v>
          </cell>
          <cell r="L15">
            <v>38</v>
          </cell>
          <cell r="M15">
            <v>203</v>
          </cell>
          <cell r="N15">
            <v>118</v>
          </cell>
          <cell r="O15">
            <v>155</v>
          </cell>
          <cell r="P15">
            <v>39</v>
          </cell>
          <cell r="Q15">
            <v>202</v>
          </cell>
          <cell r="R15">
            <v>117</v>
          </cell>
          <cell r="S15">
            <v>156</v>
          </cell>
          <cell r="T15">
            <v>40</v>
          </cell>
          <cell r="U15">
            <v>201</v>
          </cell>
        </row>
        <row r="16">
          <cell r="F16">
            <v>9</v>
          </cell>
          <cell r="G16">
            <v>232</v>
          </cell>
          <cell r="H16">
            <v>92</v>
          </cell>
          <cell r="I16">
            <v>181</v>
          </cell>
          <cell r="J16">
            <v>10</v>
          </cell>
          <cell r="K16">
            <v>231</v>
          </cell>
          <cell r="L16">
            <v>91</v>
          </cell>
          <cell r="M16">
            <v>182</v>
          </cell>
          <cell r="N16">
            <v>11</v>
          </cell>
          <cell r="O16">
            <v>230</v>
          </cell>
          <cell r="P16">
            <v>90</v>
          </cell>
          <cell r="Q16">
            <v>183</v>
          </cell>
          <cell r="R16">
            <v>12</v>
          </cell>
          <cell r="S16">
            <v>229</v>
          </cell>
          <cell r="T16">
            <v>89</v>
          </cell>
          <cell r="U16">
            <v>184</v>
          </cell>
        </row>
        <row r="17">
          <cell r="F17">
            <v>216</v>
          </cell>
          <cell r="G17">
            <v>57</v>
          </cell>
          <cell r="H17">
            <v>133</v>
          </cell>
          <cell r="I17">
            <v>108</v>
          </cell>
          <cell r="J17">
            <v>215</v>
          </cell>
          <cell r="K17">
            <v>58</v>
          </cell>
          <cell r="L17">
            <v>134</v>
          </cell>
          <cell r="M17">
            <v>107</v>
          </cell>
          <cell r="N17">
            <v>214</v>
          </cell>
          <cell r="O17">
            <v>59</v>
          </cell>
          <cell r="P17">
            <v>135</v>
          </cell>
          <cell r="Q17">
            <v>106</v>
          </cell>
          <cell r="R17">
            <v>213</v>
          </cell>
          <cell r="S17">
            <v>60</v>
          </cell>
          <cell r="T17">
            <v>136</v>
          </cell>
          <cell r="U17">
            <v>105</v>
          </cell>
        </row>
        <row r="18">
          <cell r="F18">
            <v>165</v>
          </cell>
          <cell r="G18">
            <v>76</v>
          </cell>
          <cell r="H18">
            <v>248</v>
          </cell>
          <cell r="I18">
            <v>25</v>
          </cell>
          <cell r="J18">
            <v>166</v>
          </cell>
          <cell r="K18">
            <v>75</v>
          </cell>
          <cell r="L18">
            <v>247</v>
          </cell>
          <cell r="M18">
            <v>26</v>
          </cell>
          <cell r="N18">
            <v>167</v>
          </cell>
          <cell r="O18">
            <v>74</v>
          </cell>
          <cell r="P18">
            <v>246</v>
          </cell>
          <cell r="Q18">
            <v>27</v>
          </cell>
          <cell r="R18">
            <v>168</v>
          </cell>
          <cell r="S18">
            <v>73</v>
          </cell>
          <cell r="T18">
            <v>245</v>
          </cell>
          <cell r="U18">
            <v>28</v>
          </cell>
        </row>
        <row r="19">
          <cell r="F19">
            <v>124</v>
          </cell>
          <cell r="G19">
            <v>149</v>
          </cell>
          <cell r="H19">
            <v>41</v>
          </cell>
          <cell r="I19">
            <v>200</v>
          </cell>
          <cell r="J19">
            <v>123</v>
          </cell>
          <cell r="K19">
            <v>150</v>
          </cell>
          <cell r="L19">
            <v>42</v>
          </cell>
          <cell r="M19">
            <v>199</v>
          </cell>
          <cell r="N19">
            <v>122</v>
          </cell>
          <cell r="O19">
            <v>151</v>
          </cell>
          <cell r="P19">
            <v>43</v>
          </cell>
          <cell r="Q19">
            <v>198</v>
          </cell>
          <cell r="R19">
            <v>121</v>
          </cell>
          <cell r="S19">
            <v>152</v>
          </cell>
          <cell r="T19">
            <v>44</v>
          </cell>
          <cell r="U19">
            <v>197</v>
          </cell>
        </row>
        <row r="20">
          <cell r="F20">
            <v>13</v>
          </cell>
          <cell r="G20">
            <v>228</v>
          </cell>
          <cell r="H20">
            <v>96</v>
          </cell>
          <cell r="I20">
            <v>177</v>
          </cell>
          <cell r="J20">
            <v>14</v>
          </cell>
          <cell r="K20">
            <v>227</v>
          </cell>
          <cell r="L20">
            <v>95</v>
          </cell>
          <cell r="M20">
            <v>178</v>
          </cell>
          <cell r="N20">
            <v>15</v>
          </cell>
          <cell r="O20">
            <v>226</v>
          </cell>
          <cell r="P20">
            <v>94</v>
          </cell>
          <cell r="Q20">
            <v>179</v>
          </cell>
          <cell r="R20">
            <v>16</v>
          </cell>
          <cell r="S20">
            <v>225</v>
          </cell>
          <cell r="T20">
            <v>93</v>
          </cell>
          <cell r="U20">
            <v>180</v>
          </cell>
        </row>
        <row r="21">
          <cell r="F21">
            <v>212</v>
          </cell>
          <cell r="G21">
            <v>61</v>
          </cell>
          <cell r="H21">
            <v>129</v>
          </cell>
          <cell r="I21">
            <v>112</v>
          </cell>
          <cell r="J21">
            <v>211</v>
          </cell>
          <cell r="K21">
            <v>62</v>
          </cell>
          <cell r="L21">
            <v>130</v>
          </cell>
          <cell r="M21">
            <v>111</v>
          </cell>
          <cell r="N21">
            <v>210</v>
          </cell>
          <cell r="O21">
            <v>63</v>
          </cell>
          <cell r="P21">
            <v>131</v>
          </cell>
          <cell r="Q21">
            <v>110</v>
          </cell>
          <cell r="R21">
            <v>209</v>
          </cell>
          <cell r="S21">
            <v>64</v>
          </cell>
          <cell r="T21">
            <v>132</v>
          </cell>
          <cell r="U21">
            <v>109</v>
          </cell>
        </row>
        <row r="22">
          <cell r="F22">
            <v>161</v>
          </cell>
          <cell r="G22">
            <v>80</v>
          </cell>
          <cell r="H22">
            <v>244</v>
          </cell>
          <cell r="I22">
            <v>29</v>
          </cell>
          <cell r="J22">
            <v>162</v>
          </cell>
          <cell r="K22">
            <v>79</v>
          </cell>
          <cell r="L22">
            <v>243</v>
          </cell>
          <cell r="M22">
            <v>30</v>
          </cell>
          <cell r="N22">
            <v>163</v>
          </cell>
          <cell r="O22">
            <v>78</v>
          </cell>
          <cell r="P22">
            <v>242</v>
          </cell>
          <cell r="Q22">
            <v>31</v>
          </cell>
          <cell r="R22">
            <v>164</v>
          </cell>
          <cell r="S22">
            <v>77</v>
          </cell>
          <cell r="T22">
            <v>241</v>
          </cell>
          <cell r="U22">
            <v>32</v>
          </cell>
        </row>
        <row r="23">
          <cell r="F23">
            <v>128</v>
          </cell>
          <cell r="G23">
            <v>145</v>
          </cell>
          <cell r="H23">
            <v>45</v>
          </cell>
          <cell r="I23">
            <v>196</v>
          </cell>
          <cell r="J23">
            <v>127</v>
          </cell>
          <cell r="K23">
            <v>146</v>
          </cell>
          <cell r="L23">
            <v>46</v>
          </cell>
          <cell r="M23">
            <v>195</v>
          </cell>
          <cell r="N23">
            <v>126</v>
          </cell>
          <cell r="O23">
            <v>147</v>
          </cell>
          <cell r="P23">
            <v>47</v>
          </cell>
          <cell r="Q23">
            <v>194</v>
          </cell>
          <cell r="R23">
            <v>125</v>
          </cell>
          <cell r="S23">
            <v>148</v>
          </cell>
          <cell r="T23">
            <v>48</v>
          </cell>
          <cell r="U23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4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04">
        <f>'The perfect magic square'!F6</f>
        <v>1</v>
      </c>
      <c r="G8" s="105">
        <f>'The perfect magic square'!G6</f>
        <v>240</v>
      </c>
      <c r="H8" s="105">
        <f>'The perfect magic square'!H6</f>
        <v>84</v>
      </c>
      <c r="I8" s="106">
        <f>'The perfect magic square'!I6</f>
        <v>189</v>
      </c>
      <c r="J8" s="107">
        <f>'The perfect magic square'!J6</f>
        <v>2</v>
      </c>
      <c r="K8" s="105">
        <f>'The perfect magic square'!K6</f>
        <v>239</v>
      </c>
      <c r="L8" s="105">
        <f>'The perfect magic square'!L6</f>
        <v>83</v>
      </c>
      <c r="M8" s="106">
        <f>'The perfect magic square'!M6</f>
        <v>190</v>
      </c>
      <c r="N8" s="107">
        <f>'The perfect magic square'!N6</f>
        <v>3</v>
      </c>
      <c r="O8" s="105">
        <f>'The perfect magic square'!O6</f>
        <v>238</v>
      </c>
      <c r="P8" s="105">
        <f>'The perfect magic square'!P6</f>
        <v>82</v>
      </c>
      <c r="Q8" s="106">
        <f>'The perfect magic square'!Q6</f>
        <v>191</v>
      </c>
      <c r="R8" s="107">
        <f>'The perfect magic square'!R6</f>
        <v>4</v>
      </c>
      <c r="S8" s="105">
        <f>'The perfect magic square'!S6</f>
        <v>237</v>
      </c>
      <c r="T8" s="105">
        <f>'The perfect magic square'!T6</f>
        <v>81</v>
      </c>
      <c r="U8" s="108">
        <f>'The perfect magic square'!U6</f>
        <v>192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109">
        <f>'The perfect magic square'!F7</f>
        <v>224</v>
      </c>
      <c r="G9" s="5">
        <f>'The perfect magic square'!G7</f>
        <v>49</v>
      </c>
      <c r="H9" s="5">
        <f>'The perfect magic square'!H7</f>
        <v>141</v>
      </c>
      <c r="I9" s="6">
        <f>'The perfect magic square'!I7</f>
        <v>100</v>
      </c>
      <c r="J9" s="4">
        <f>'The perfect magic square'!J7</f>
        <v>223</v>
      </c>
      <c r="K9" s="5">
        <f>'The perfect magic square'!K7</f>
        <v>50</v>
      </c>
      <c r="L9" s="5">
        <f>'The perfect magic square'!L7</f>
        <v>142</v>
      </c>
      <c r="M9" s="6">
        <f>'The perfect magic square'!M7</f>
        <v>99</v>
      </c>
      <c r="N9" s="4">
        <f>'The perfect magic square'!N7</f>
        <v>222</v>
      </c>
      <c r="O9" s="5">
        <f>'The perfect magic square'!O7</f>
        <v>51</v>
      </c>
      <c r="P9" s="5">
        <f>'The perfect magic square'!P7</f>
        <v>143</v>
      </c>
      <c r="Q9" s="6">
        <f>'The perfect magic square'!Q7</f>
        <v>98</v>
      </c>
      <c r="R9" s="4">
        <f>'The perfect magic square'!R7</f>
        <v>221</v>
      </c>
      <c r="S9" s="5">
        <f>'The perfect magic square'!S7</f>
        <v>52</v>
      </c>
      <c r="T9" s="5">
        <f>'The perfect magic square'!T7</f>
        <v>144</v>
      </c>
      <c r="U9" s="110">
        <f>'The perfect magic square'!U7</f>
        <v>97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111">
        <f>'The perfect magic square'!F8</f>
        <v>173</v>
      </c>
      <c r="G10" s="14">
        <f>'The perfect magic square'!G8</f>
        <v>68</v>
      </c>
      <c r="H10" s="14">
        <f>'The perfect magic square'!H8</f>
        <v>256</v>
      </c>
      <c r="I10" s="15">
        <f>'The perfect magic square'!I8</f>
        <v>17</v>
      </c>
      <c r="J10" s="16">
        <f>'The perfect magic square'!J8</f>
        <v>174</v>
      </c>
      <c r="K10" s="14">
        <f>'The perfect magic square'!K8</f>
        <v>67</v>
      </c>
      <c r="L10" s="14">
        <f>'The perfect magic square'!L8</f>
        <v>255</v>
      </c>
      <c r="M10" s="15">
        <f>'The perfect magic square'!M8</f>
        <v>18</v>
      </c>
      <c r="N10" s="16">
        <f>'The perfect magic square'!N8</f>
        <v>175</v>
      </c>
      <c r="O10" s="14">
        <f>'The perfect magic square'!O8</f>
        <v>66</v>
      </c>
      <c r="P10" s="14">
        <f>'The perfect magic square'!P8</f>
        <v>254</v>
      </c>
      <c r="Q10" s="15">
        <f>'The perfect magic square'!Q8</f>
        <v>19</v>
      </c>
      <c r="R10" s="16">
        <f>'The perfect magic square'!R8</f>
        <v>176</v>
      </c>
      <c r="S10" s="14">
        <f>'The perfect magic square'!S8</f>
        <v>65</v>
      </c>
      <c r="T10" s="14">
        <f>'The perfect magic square'!T8</f>
        <v>253</v>
      </c>
      <c r="U10" s="112">
        <f>'The perfect magic square'!U8</f>
        <v>20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113">
        <f>'The perfect magic square'!F9</f>
        <v>116</v>
      </c>
      <c r="G11" s="17">
        <f>'The perfect magic square'!G9</f>
        <v>157</v>
      </c>
      <c r="H11" s="17">
        <f>'The perfect magic square'!H9</f>
        <v>33</v>
      </c>
      <c r="I11" s="18">
        <f>'The perfect magic square'!I9</f>
        <v>208</v>
      </c>
      <c r="J11" s="19">
        <f>'The perfect magic square'!J9</f>
        <v>115</v>
      </c>
      <c r="K11" s="17">
        <f>'The perfect magic square'!K9</f>
        <v>158</v>
      </c>
      <c r="L11" s="17">
        <f>'The perfect magic square'!L9</f>
        <v>34</v>
      </c>
      <c r="M11" s="18">
        <f>'The perfect magic square'!M9</f>
        <v>207</v>
      </c>
      <c r="N11" s="19">
        <f>'The perfect magic square'!N9</f>
        <v>114</v>
      </c>
      <c r="O11" s="17">
        <f>'The perfect magic square'!O9</f>
        <v>159</v>
      </c>
      <c r="P11" s="17">
        <f>'The perfect magic square'!P9</f>
        <v>35</v>
      </c>
      <c r="Q11" s="18">
        <f>'The perfect magic square'!Q9</f>
        <v>206</v>
      </c>
      <c r="R11" s="19">
        <f>'The perfect magic square'!R9</f>
        <v>113</v>
      </c>
      <c r="S11" s="17">
        <f>'The perfect magic square'!S9</f>
        <v>160</v>
      </c>
      <c r="T11" s="17">
        <f>'The perfect magic square'!T9</f>
        <v>36</v>
      </c>
      <c r="U11" s="114">
        <f>'The perfect magic square'!U9</f>
        <v>205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115">
        <f>'The perfect magic square'!F10</f>
        <v>5</v>
      </c>
      <c r="G12" s="2">
        <f>'The perfect magic square'!G10</f>
        <v>236</v>
      </c>
      <c r="H12" s="2">
        <f>'The perfect magic square'!H10</f>
        <v>88</v>
      </c>
      <c r="I12" s="3">
        <f>'The perfect magic square'!I10</f>
        <v>185</v>
      </c>
      <c r="J12" s="1">
        <f>'The perfect magic square'!J10</f>
        <v>6</v>
      </c>
      <c r="K12" s="2">
        <f>'The perfect magic square'!K10</f>
        <v>235</v>
      </c>
      <c r="L12" s="2">
        <f>'The perfect magic square'!L10</f>
        <v>87</v>
      </c>
      <c r="M12" s="3">
        <f>'The perfect magic square'!M10</f>
        <v>186</v>
      </c>
      <c r="N12" s="1">
        <f>'The perfect magic square'!N10</f>
        <v>7</v>
      </c>
      <c r="O12" s="2">
        <f>'The perfect magic square'!O10</f>
        <v>234</v>
      </c>
      <c r="P12" s="2">
        <f>'The perfect magic square'!P10</f>
        <v>86</v>
      </c>
      <c r="Q12" s="3">
        <f>'The perfect magic square'!Q10</f>
        <v>187</v>
      </c>
      <c r="R12" s="1">
        <f>'The perfect magic square'!R10</f>
        <v>8</v>
      </c>
      <c r="S12" s="2">
        <f>'The perfect magic square'!S10</f>
        <v>233</v>
      </c>
      <c r="T12" s="2">
        <f>'The perfect magic square'!T10</f>
        <v>85</v>
      </c>
      <c r="U12" s="116">
        <f>'The perfect magic square'!U10</f>
        <v>188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109">
        <f>'The perfect magic square'!F11</f>
        <v>220</v>
      </c>
      <c r="G13" s="5">
        <f>'The perfect magic square'!G11</f>
        <v>53</v>
      </c>
      <c r="H13" s="5">
        <f>'The perfect magic square'!H11</f>
        <v>137</v>
      </c>
      <c r="I13" s="6">
        <f>'The perfect magic square'!I11</f>
        <v>104</v>
      </c>
      <c r="J13" s="4">
        <f>'The perfect magic square'!J11</f>
        <v>219</v>
      </c>
      <c r="K13" s="5">
        <f>'The perfect magic square'!K11</f>
        <v>54</v>
      </c>
      <c r="L13" s="5">
        <f>'The perfect magic square'!L11</f>
        <v>138</v>
      </c>
      <c r="M13" s="6">
        <f>'The perfect magic square'!M11</f>
        <v>103</v>
      </c>
      <c r="N13" s="4">
        <f>'The perfect magic square'!N11</f>
        <v>218</v>
      </c>
      <c r="O13" s="5">
        <f>'The perfect magic square'!O11</f>
        <v>55</v>
      </c>
      <c r="P13" s="5">
        <f>'The perfect magic square'!P11</f>
        <v>139</v>
      </c>
      <c r="Q13" s="6">
        <f>'The perfect magic square'!Q11</f>
        <v>102</v>
      </c>
      <c r="R13" s="4">
        <f>'The perfect magic square'!R11</f>
        <v>217</v>
      </c>
      <c r="S13" s="5">
        <f>'The perfect magic square'!S11</f>
        <v>56</v>
      </c>
      <c r="T13" s="5">
        <f>'The perfect magic square'!T11</f>
        <v>140</v>
      </c>
      <c r="U13" s="110">
        <f>'The perfect magic square'!U11</f>
        <v>101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117">
        <f>'The perfect magic square'!F12</f>
        <v>169</v>
      </c>
      <c r="G14" s="118">
        <f>'The perfect magic square'!G12</f>
        <v>72</v>
      </c>
      <c r="H14" s="118">
        <f>'The perfect magic square'!H12</f>
        <v>252</v>
      </c>
      <c r="I14" s="119">
        <f>'The perfect magic square'!I12</f>
        <v>21</v>
      </c>
      <c r="J14" s="120">
        <f>'The perfect magic square'!J12</f>
        <v>170</v>
      </c>
      <c r="K14" s="118">
        <f>'The perfect magic square'!K12</f>
        <v>71</v>
      </c>
      <c r="L14" s="118">
        <f>'The perfect magic square'!L12</f>
        <v>251</v>
      </c>
      <c r="M14" s="119">
        <f>'The perfect magic square'!M12</f>
        <v>22</v>
      </c>
      <c r="N14" s="120">
        <f>'The perfect magic square'!N12</f>
        <v>171</v>
      </c>
      <c r="O14" s="118">
        <f>'The perfect magic square'!O12</f>
        <v>70</v>
      </c>
      <c r="P14" s="118">
        <f>'The perfect magic square'!P12</f>
        <v>250</v>
      </c>
      <c r="Q14" s="119">
        <f>'The perfect magic square'!Q12</f>
        <v>23</v>
      </c>
      <c r="R14" s="120">
        <f>'The perfect magic square'!R12</f>
        <v>172</v>
      </c>
      <c r="S14" s="118">
        <f>'The perfect magic square'!S12</f>
        <v>69</v>
      </c>
      <c r="T14" s="118">
        <f>'The perfect magic square'!T12</f>
        <v>249</v>
      </c>
      <c r="U14" s="121">
        <f>'The perfect magic square'!U12</f>
        <v>24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122">
        <f>'The perfect magic square'!F13</f>
        <v>120</v>
      </c>
      <c r="G15" s="123">
        <f>'The perfect magic square'!G13</f>
        <v>153</v>
      </c>
      <c r="H15" s="123">
        <f>'The perfect magic square'!H13</f>
        <v>37</v>
      </c>
      <c r="I15" s="124">
        <f>'The perfect magic square'!I13</f>
        <v>204</v>
      </c>
      <c r="J15" s="125">
        <f>'The perfect magic square'!J13</f>
        <v>119</v>
      </c>
      <c r="K15" s="123">
        <f>'The perfect magic square'!K13</f>
        <v>154</v>
      </c>
      <c r="L15" s="123">
        <f>'The perfect magic square'!L13</f>
        <v>38</v>
      </c>
      <c r="M15" s="124">
        <f>'The perfect magic square'!M13</f>
        <v>203</v>
      </c>
      <c r="N15" s="125">
        <f>'The perfect magic square'!N13</f>
        <v>118</v>
      </c>
      <c r="O15" s="123">
        <f>'The perfect magic square'!O13</f>
        <v>155</v>
      </c>
      <c r="P15" s="123">
        <f>'The perfect magic square'!P13</f>
        <v>39</v>
      </c>
      <c r="Q15" s="124">
        <f>'The perfect magic square'!Q13</f>
        <v>202</v>
      </c>
      <c r="R15" s="125">
        <f>'The perfect magic square'!R13</f>
        <v>117</v>
      </c>
      <c r="S15" s="123">
        <f>'The perfect magic square'!S13</f>
        <v>156</v>
      </c>
      <c r="T15" s="123">
        <f>'The perfect magic square'!T13</f>
        <v>40</v>
      </c>
      <c r="U15" s="126">
        <f>'The perfect magic square'!U13</f>
        <v>201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127">
        <f>'The perfect magic square'!F14</f>
        <v>9</v>
      </c>
      <c r="G16" s="21">
        <f>'The perfect magic square'!G14</f>
        <v>232</v>
      </c>
      <c r="H16" s="21">
        <f>'The perfect magic square'!H14</f>
        <v>92</v>
      </c>
      <c r="I16" s="22">
        <f>'The perfect magic square'!I14</f>
        <v>181</v>
      </c>
      <c r="J16" s="20">
        <f>'The perfect magic square'!J14</f>
        <v>10</v>
      </c>
      <c r="K16" s="21">
        <f>'The perfect magic square'!K14</f>
        <v>231</v>
      </c>
      <c r="L16" s="21">
        <f>'The perfect magic square'!L14</f>
        <v>91</v>
      </c>
      <c r="M16" s="22">
        <f>'The perfect magic square'!M14</f>
        <v>182</v>
      </c>
      <c r="N16" s="20">
        <f>'The perfect magic square'!N14</f>
        <v>11</v>
      </c>
      <c r="O16" s="21">
        <f>'The perfect magic square'!O14</f>
        <v>230</v>
      </c>
      <c r="P16" s="21">
        <f>'The perfect magic square'!P14</f>
        <v>90</v>
      </c>
      <c r="Q16" s="22">
        <f>'The perfect magic square'!Q14</f>
        <v>183</v>
      </c>
      <c r="R16" s="20">
        <f>'The perfect magic square'!R14</f>
        <v>12</v>
      </c>
      <c r="S16" s="21">
        <f>'The perfect magic square'!S14</f>
        <v>229</v>
      </c>
      <c r="T16" s="21">
        <f>'The perfect magic square'!T14</f>
        <v>89</v>
      </c>
      <c r="U16" s="128">
        <f>'The perfect magic square'!U14</f>
        <v>184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129">
        <f>'The perfect magic square'!F15</f>
        <v>216</v>
      </c>
      <c r="G17" s="24">
        <f>'The perfect magic square'!G15</f>
        <v>57</v>
      </c>
      <c r="H17" s="24">
        <f>'The perfect magic square'!H15</f>
        <v>133</v>
      </c>
      <c r="I17" s="25">
        <f>'The perfect magic square'!I15</f>
        <v>108</v>
      </c>
      <c r="J17" s="23">
        <f>'The perfect magic square'!J15</f>
        <v>215</v>
      </c>
      <c r="K17" s="24">
        <f>'The perfect magic square'!K15</f>
        <v>58</v>
      </c>
      <c r="L17" s="24">
        <f>'The perfect magic square'!L15</f>
        <v>134</v>
      </c>
      <c r="M17" s="25">
        <f>'The perfect magic square'!M15</f>
        <v>107</v>
      </c>
      <c r="N17" s="23">
        <f>'The perfect magic square'!N15</f>
        <v>214</v>
      </c>
      <c r="O17" s="24">
        <f>'The perfect magic square'!O15</f>
        <v>59</v>
      </c>
      <c r="P17" s="24">
        <f>'The perfect magic square'!P15</f>
        <v>135</v>
      </c>
      <c r="Q17" s="25">
        <f>'The perfect magic square'!Q15</f>
        <v>106</v>
      </c>
      <c r="R17" s="23">
        <f>'The perfect magic square'!R15</f>
        <v>213</v>
      </c>
      <c r="S17" s="24">
        <f>'The perfect magic square'!S15</f>
        <v>60</v>
      </c>
      <c r="T17" s="24">
        <f>'The perfect magic square'!T15</f>
        <v>136</v>
      </c>
      <c r="U17" s="130">
        <f>'The perfect magic square'!U15</f>
        <v>105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109">
        <f>'The perfect magic square'!F16</f>
        <v>165</v>
      </c>
      <c r="G18" s="5">
        <f>'The perfect magic square'!G16</f>
        <v>76</v>
      </c>
      <c r="H18" s="5">
        <f>'The perfect magic square'!H16</f>
        <v>248</v>
      </c>
      <c r="I18" s="6">
        <f>'The perfect magic square'!I16</f>
        <v>25</v>
      </c>
      <c r="J18" s="4">
        <f>'The perfect magic square'!J16</f>
        <v>166</v>
      </c>
      <c r="K18" s="5">
        <f>'The perfect magic square'!K16</f>
        <v>75</v>
      </c>
      <c r="L18" s="5">
        <f>'The perfect magic square'!L16</f>
        <v>247</v>
      </c>
      <c r="M18" s="6">
        <f>'The perfect magic square'!M16</f>
        <v>26</v>
      </c>
      <c r="N18" s="4">
        <f>'The perfect magic square'!N16</f>
        <v>167</v>
      </c>
      <c r="O18" s="5">
        <f>'The perfect magic square'!O16</f>
        <v>74</v>
      </c>
      <c r="P18" s="5">
        <f>'The perfect magic square'!P16</f>
        <v>246</v>
      </c>
      <c r="Q18" s="6">
        <f>'The perfect magic square'!Q16</f>
        <v>27</v>
      </c>
      <c r="R18" s="4">
        <f>'The perfect magic square'!R16</f>
        <v>168</v>
      </c>
      <c r="S18" s="5">
        <f>'The perfect magic square'!S16</f>
        <v>73</v>
      </c>
      <c r="T18" s="5">
        <f>'The perfect magic square'!T16</f>
        <v>245</v>
      </c>
      <c r="U18" s="110">
        <f>'The perfect magic square'!U16</f>
        <v>28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131">
        <f>'The perfect magic square'!F17</f>
        <v>124</v>
      </c>
      <c r="G19" s="8">
        <f>'The perfect magic square'!G17</f>
        <v>149</v>
      </c>
      <c r="H19" s="8">
        <f>'The perfect magic square'!H17</f>
        <v>41</v>
      </c>
      <c r="I19" s="9">
        <f>'The perfect magic square'!I17</f>
        <v>200</v>
      </c>
      <c r="J19" s="7">
        <f>'The perfect magic square'!J17</f>
        <v>123</v>
      </c>
      <c r="K19" s="8">
        <f>'The perfect magic square'!K17</f>
        <v>150</v>
      </c>
      <c r="L19" s="8">
        <f>'The perfect magic square'!L17</f>
        <v>42</v>
      </c>
      <c r="M19" s="9">
        <f>'The perfect magic square'!M17</f>
        <v>199</v>
      </c>
      <c r="N19" s="7">
        <f>'The perfect magic square'!N17</f>
        <v>122</v>
      </c>
      <c r="O19" s="8">
        <f>'The perfect magic square'!O17</f>
        <v>151</v>
      </c>
      <c r="P19" s="8">
        <f>'The perfect magic square'!P17</f>
        <v>43</v>
      </c>
      <c r="Q19" s="9">
        <f>'The perfect magic square'!Q17</f>
        <v>198</v>
      </c>
      <c r="R19" s="7">
        <f>'The perfect magic square'!R17</f>
        <v>121</v>
      </c>
      <c r="S19" s="8">
        <f>'The perfect magic square'!S17</f>
        <v>152</v>
      </c>
      <c r="T19" s="8">
        <f>'The perfect magic square'!T17</f>
        <v>44</v>
      </c>
      <c r="U19" s="132">
        <f>'The perfect magic square'!U17</f>
        <v>197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133">
        <f>'The perfect magic square'!F18</f>
        <v>13</v>
      </c>
      <c r="G20" s="134">
        <f>'The perfect magic square'!G18</f>
        <v>228</v>
      </c>
      <c r="H20" s="134">
        <f>'The perfect magic square'!H18</f>
        <v>96</v>
      </c>
      <c r="I20" s="135">
        <f>'The perfect magic square'!I18</f>
        <v>177</v>
      </c>
      <c r="J20" s="136">
        <f>'The perfect magic square'!J18</f>
        <v>14</v>
      </c>
      <c r="K20" s="134">
        <f>'The perfect magic square'!K18</f>
        <v>227</v>
      </c>
      <c r="L20" s="134">
        <f>'The perfect magic square'!L18</f>
        <v>95</v>
      </c>
      <c r="M20" s="135">
        <f>'The perfect magic square'!M18</f>
        <v>178</v>
      </c>
      <c r="N20" s="136">
        <f>'The perfect magic square'!N18</f>
        <v>15</v>
      </c>
      <c r="O20" s="134">
        <f>'The perfect magic square'!O18</f>
        <v>226</v>
      </c>
      <c r="P20" s="134">
        <f>'The perfect magic square'!P18</f>
        <v>94</v>
      </c>
      <c r="Q20" s="135">
        <f>'The perfect magic square'!Q18</f>
        <v>179</v>
      </c>
      <c r="R20" s="136">
        <f>'The perfect magic square'!R18</f>
        <v>16</v>
      </c>
      <c r="S20" s="134">
        <f>'The perfect magic square'!S18</f>
        <v>225</v>
      </c>
      <c r="T20" s="134">
        <f>'The perfect magic square'!T18</f>
        <v>93</v>
      </c>
      <c r="U20" s="137">
        <f>'The perfect magic square'!U18</f>
        <v>180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38">
        <f>'The perfect magic square'!F19</f>
        <v>212</v>
      </c>
      <c r="G21" s="139">
        <f>'The perfect magic square'!G19</f>
        <v>61</v>
      </c>
      <c r="H21" s="139">
        <f>'The perfect magic square'!H19</f>
        <v>129</v>
      </c>
      <c r="I21" s="140">
        <f>'The perfect magic square'!I19</f>
        <v>112</v>
      </c>
      <c r="J21" s="141">
        <f>'The perfect magic square'!J19</f>
        <v>211</v>
      </c>
      <c r="K21" s="139">
        <f>'The perfect magic square'!K19</f>
        <v>62</v>
      </c>
      <c r="L21" s="139">
        <f>'The perfect magic square'!L19</f>
        <v>130</v>
      </c>
      <c r="M21" s="140">
        <f>'The perfect magic square'!M19</f>
        <v>111</v>
      </c>
      <c r="N21" s="141">
        <f>'The perfect magic square'!N19</f>
        <v>210</v>
      </c>
      <c r="O21" s="139">
        <f>'The perfect magic square'!O19</f>
        <v>63</v>
      </c>
      <c r="P21" s="139">
        <f>'The perfect magic square'!P19</f>
        <v>131</v>
      </c>
      <c r="Q21" s="140">
        <f>'The perfect magic square'!Q19</f>
        <v>110</v>
      </c>
      <c r="R21" s="141">
        <f>'The perfect magic square'!R19</f>
        <v>209</v>
      </c>
      <c r="S21" s="139">
        <f>'The perfect magic square'!S19</f>
        <v>64</v>
      </c>
      <c r="T21" s="139">
        <f>'The perfect magic square'!T19</f>
        <v>132</v>
      </c>
      <c r="U21" s="142">
        <f>'The perfect magic square'!U19</f>
        <v>109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109">
        <f>'The perfect magic square'!F20</f>
        <v>161</v>
      </c>
      <c r="G22" s="5">
        <f>'The perfect magic square'!G20</f>
        <v>80</v>
      </c>
      <c r="H22" s="5">
        <f>'The perfect magic square'!H20</f>
        <v>244</v>
      </c>
      <c r="I22" s="6">
        <f>'The perfect magic square'!I20</f>
        <v>29</v>
      </c>
      <c r="J22" s="4">
        <f>'The perfect magic square'!J20</f>
        <v>162</v>
      </c>
      <c r="K22" s="5">
        <f>'The perfect magic square'!K20</f>
        <v>79</v>
      </c>
      <c r="L22" s="5">
        <f>'The perfect magic square'!L20</f>
        <v>243</v>
      </c>
      <c r="M22" s="6">
        <f>'The perfect magic square'!M20</f>
        <v>30</v>
      </c>
      <c r="N22" s="4">
        <f>'The perfect magic square'!N20</f>
        <v>163</v>
      </c>
      <c r="O22" s="5">
        <f>'The perfect magic square'!O20</f>
        <v>78</v>
      </c>
      <c r="P22" s="5">
        <f>'The perfect magic square'!P20</f>
        <v>242</v>
      </c>
      <c r="Q22" s="6">
        <f>'The perfect magic square'!Q20</f>
        <v>31</v>
      </c>
      <c r="R22" s="4">
        <f>'The perfect magic square'!R20</f>
        <v>164</v>
      </c>
      <c r="S22" s="5">
        <f>'The perfect magic square'!S20</f>
        <v>77</v>
      </c>
      <c r="T22" s="5">
        <f>'The perfect magic square'!T20</f>
        <v>241</v>
      </c>
      <c r="U22" s="110">
        <f>'The perfect magic square'!U20</f>
        <v>32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143">
        <f>'The perfect magic square'!F21</f>
        <v>128</v>
      </c>
      <c r="G23" s="144">
        <f>'The perfect magic square'!G21</f>
        <v>145</v>
      </c>
      <c r="H23" s="144">
        <f>'The perfect magic square'!H21</f>
        <v>45</v>
      </c>
      <c r="I23" s="145">
        <f>'The perfect magic square'!I21</f>
        <v>196</v>
      </c>
      <c r="J23" s="146">
        <f>'The perfect magic square'!J21</f>
        <v>127</v>
      </c>
      <c r="K23" s="144">
        <f>'The perfect magic square'!K21</f>
        <v>146</v>
      </c>
      <c r="L23" s="144">
        <f>'The perfect magic square'!L21</f>
        <v>46</v>
      </c>
      <c r="M23" s="145">
        <f>'The perfect magic square'!M21</f>
        <v>195</v>
      </c>
      <c r="N23" s="146">
        <f>'The perfect magic square'!N21</f>
        <v>126</v>
      </c>
      <c r="O23" s="144">
        <f>'The perfect magic square'!O21</f>
        <v>147</v>
      </c>
      <c r="P23" s="144">
        <f>'The perfect magic square'!P21</f>
        <v>47</v>
      </c>
      <c r="Q23" s="145">
        <f>'The perfect magic square'!Q21</f>
        <v>194</v>
      </c>
      <c r="R23" s="146">
        <f>'The perfect magic square'!R21</f>
        <v>125</v>
      </c>
      <c r="S23" s="144">
        <f>'The perfect magic square'!S21</f>
        <v>148</v>
      </c>
      <c r="T23" s="144">
        <f>'The perfect magic square'!T21</f>
        <v>48</v>
      </c>
      <c r="U23" s="147">
        <f>'The perfect magic square'!U21</f>
        <v>193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104">
        <f>F8</f>
        <v>1</v>
      </c>
      <c r="G42" s="105">
        <f aca="true" t="shared" si="9" ref="G42:U42">G8</f>
        <v>240</v>
      </c>
      <c r="H42" s="148">
        <f t="shared" si="9"/>
        <v>84</v>
      </c>
      <c r="I42" s="149">
        <f t="shared" si="9"/>
        <v>189</v>
      </c>
      <c r="J42" s="107">
        <f t="shared" si="9"/>
        <v>2</v>
      </c>
      <c r="K42" s="105">
        <f t="shared" si="9"/>
        <v>239</v>
      </c>
      <c r="L42" s="150">
        <f t="shared" si="9"/>
        <v>83</v>
      </c>
      <c r="M42" s="151">
        <f t="shared" si="9"/>
        <v>190</v>
      </c>
      <c r="N42" s="152">
        <f t="shared" si="9"/>
        <v>3</v>
      </c>
      <c r="O42" s="92">
        <f t="shared" si="9"/>
        <v>238</v>
      </c>
      <c r="P42" s="105">
        <f t="shared" si="9"/>
        <v>82</v>
      </c>
      <c r="Q42" s="106">
        <f t="shared" si="9"/>
        <v>191</v>
      </c>
      <c r="R42" s="153">
        <f t="shared" si="9"/>
        <v>4</v>
      </c>
      <c r="S42" s="154">
        <f t="shared" si="9"/>
        <v>237</v>
      </c>
      <c r="T42" s="105">
        <f t="shared" si="9"/>
        <v>81</v>
      </c>
      <c r="U42" s="108">
        <f t="shared" si="9"/>
        <v>192</v>
      </c>
    </row>
    <row r="43" spans="6:21" ht="12.75">
      <c r="F43" s="109">
        <f aca="true" t="shared" si="10" ref="F43:U43">F9</f>
        <v>224</v>
      </c>
      <c r="G43" s="5">
        <f t="shared" si="10"/>
        <v>49</v>
      </c>
      <c r="H43" s="14">
        <f t="shared" si="10"/>
        <v>141</v>
      </c>
      <c r="I43" s="15">
        <f t="shared" si="10"/>
        <v>100</v>
      </c>
      <c r="J43" s="4">
        <f t="shared" si="10"/>
        <v>223</v>
      </c>
      <c r="K43" s="5">
        <f t="shared" si="10"/>
        <v>50</v>
      </c>
      <c r="L43" s="118">
        <f t="shared" si="10"/>
        <v>142</v>
      </c>
      <c r="M43" s="119">
        <f t="shared" si="10"/>
        <v>99</v>
      </c>
      <c r="N43" s="23">
        <f t="shared" si="10"/>
        <v>222</v>
      </c>
      <c r="O43" s="24">
        <f t="shared" si="10"/>
        <v>51</v>
      </c>
      <c r="P43" s="5">
        <f t="shared" si="10"/>
        <v>143</v>
      </c>
      <c r="Q43" s="6">
        <f t="shared" si="10"/>
        <v>98</v>
      </c>
      <c r="R43" s="155">
        <f t="shared" si="10"/>
        <v>221</v>
      </c>
      <c r="S43" s="156">
        <f t="shared" si="10"/>
        <v>52</v>
      </c>
      <c r="T43" s="5">
        <f t="shared" si="10"/>
        <v>144</v>
      </c>
      <c r="U43" s="110">
        <f t="shared" si="10"/>
        <v>97</v>
      </c>
    </row>
    <row r="44" spans="6:21" ht="12.75">
      <c r="F44" s="109">
        <f>F16</f>
        <v>9</v>
      </c>
      <c r="G44" s="5">
        <f aca="true" t="shared" si="11" ref="G44:U44">G16</f>
        <v>232</v>
      </c>
      <c r="H44" s="14">
        <f t="shared" si="11"/>
        <v>92</v>
      </c>
      <c r="I44" s="15">
        <f t="shared" si="11"/>
        <v>181</v>
      </c>
      <c r="J44" s="4">
        <f t="shared" si="11"/>
        <v>10</v>
      </c>
      <c r="K44" s="5">
        <f t="shared" si="11"/>
        <v>231</v>
      </c>
      <c r="L44" s="118">
        <f t="shared" si="11"/>
        <v>91</v>
      </c>
      <c r="M44" s="119">
        <f t="shared" si="11"/>
        <v>182</v>
      </c>
      <c r="N44" s="23">
        <f t="shared" si="11"/>
        <v>11</v>
      </c>
      <c r="O44" s="24">
        <f t="shared" si="11"/>
        <v>230</v>
      </c>
      <c r="P44" s="5">
        <f t="shared" si="11"/>
        <v>90</v>
      </c>
      <c r="Q44" s="6">
        <f t="shared" si="11"/>
        <v>183</v>
      </c>
      <c r="R44" s="155">
        <f t="shared" si="11"/>
        <v>12</v>
      </c>
      <c r="S44" s="156">
        <f t="shared" si="11"/>
        <v>229</v>
      </c>
      <c r="T44" s="5">
        <f t="shared" si="11"/>
        <v>89</v>
      </c>
      <c r="U44" s="110">
        <f t="shared" si="11"/>
        <v>184</v>
      </c>
    </row>
    <row r="45" spans="6:21" ht="12.75">
      <c r="F45" s="131">
        <f aca="true" t="shared" si="12" ref="F45:U45">F17</f>
        <v>216</v>
      </c>
      <c r="G45" s="8">
        <f t="shared" si="12"/>
        <v>57</v>
      </c>
      <c r="H45" s="17">
        <f t="shared" si="12"/>
        <v>133</v>
      </c>
      <c r="I45" s="18">
        <f t="shared" si="12"/>
        <v>108</v>
      </c>
      <c r="J45" s="7">
        <f t="shared" si="12"/>
        <v>215</v>
      </c>
      <c r="K45" s="8">
        <f t="shared" si="12"/>
        <v>58</v>
      </c>
      <c r="L45" s="123">
        <f t="shared" si="12"/>
        <v>134</v>
      </c>
      <c r="M45" s="124">
        <f t="shared" si="12"/>
        <v>107</v>
      </c>
      <c r="N45" s="26">
        <f t="shared" si="12"/>
        <v>214</v>
      </c>
      <c r="O45" s="27">
        <f t="shared" si="12"/>
        <v>59</v>
      </c>
      <c r="P45" s="8">
        <f t="shared" si="12"/>
        <v>135</v>
      </c>
      <c r="Q45" s="9">
        <f t="shared" si="12"/>
        <v>106</v>
      </c>
      <c r="R45" s="157">
        <f t="shared" si="12"/>
        <v>213</v>
      </c>
      <c r="S45" s="158">
        <f t="shared" si="12"/>
        <v>60</v>
      </c>
      <c r="T45" s="8">
        <f t="shared" si="12"/>
        <v>136</v>
      </c>
      <c r="U45" s="132">
        <f t="shared" si="12"/>
        <v>105</v>
      </c>
    </row>
    <row r="46" spans="6:21" ht="12.75">
      <c r="F46" s="115">
        <f aca="true" t="shared" si="13" ref="F46:U47">F12</f>
        <v>5</v>
      </c>
      <c r="G46" s="2">
        <f t="shared" si="13"/>
        <v>236</v>
      </c>
      <c r="H46" s="12">
        <f t="shared" si="13"/>
        <v>88</v>
      </c>
      <c r="I46" s="13">
        <f t="shared" si="13"/>
        <v>185</v>
      </c>
      <c r="J46" s="1">
        <f t="shared" si="13"/>
        <v>6</v>
      </c>
      <c r="K46" s="2">
        <f t="shared" si="13"/>
        <v>235</v>
      </c>
      <c r="L46" s="159">
        <f t="shared" si="13"/>
        <v>87</v>
      </c>
      <c r="M46" s="160">
        <f t="shared" si="13"/>
        <v>186</v>
      </c>
      <c r="N46" s="20">
        <f t="shared" si="13"/>
        <v>7</v>
      </c>
      <c r="O46" s="21">
        <f t="shared" si="13"/>
        <v>234</v>
      </c>
      <c r="P46" s="2">
        <f t="shared" si="13"/>
        <v>86</v>
      </c>
      <c r="Q46" s="3">
        <f t="shared" si="13"/>
        <v>187</v>
      </c>
      <c r="R46" s="161">
        <f t="shared" si="13"/>
        <v>8</v>
      </c>
      <c r="S46" s="162">
        <f t="shared" si="13"/>
        <v>233</v>
      </c>
      <c r="T46" s="2">
        <f t="shared" si="13"/>
        <v>85</v>
      </c>
      <c r="U46" s="116">
        <f t="shared" si="13"/>
        <v>188</v>
      </c>
    </row>
    <row r="47" spans="6:21" ht="12.75">
      <c r="F47" s="109">
        <f t="shared" si="13"/>
        <v>220</v>
      </c>
      <c r="G47" s="5">
        <f t="shared" si="13"/>
        <v>53</v>
      </c>
      <c r="H47" s="14">
        <f t="shared" si="13"/>
        <v>137</v>
      </c>
      <c r="I47" s="15">
        <f t="shared" si="13"/>
        <v>104</v>
      </c>
      <c r="J47" s="4">
        <f t="shared" si="13"/>
        <v>219</v>
      </c>
      <c r="K47" s="5">
        <f t="shared" si="13"/>
        <v>54</v>
      </c>
      <c r="L47" s="118">
        <f t="shared" si="13"/>
        <v>138</v>
      </c>
      <c r="M47" s="119">
        <f t="shared" si="13"/>
        <v>103</v>
      </c>
      <c r="N47" s="23">
        <f t="shared" si="13"/>
        <v>218</v>
      </c>
      <c r="O47" s="24">
        <f t="shared" si="13"/>
        <v>55</v>
      </c>
      <c r="P47" s="5">
        <f t="shared" si="13"/>
        <v>139</v>
      </c>
      <c r="Q47" s="6">
        <f t="shared" si="13"/>
        <v>102</v>
      </c>
      <c r="R47" s="155">
        <f t="shared" si="13"/>
        <v>217</v>
      </c>
      <c r="S47" s="156">
        <f t="shared" si="13"/>
        <v>56</v>
      </c>
      <c r="T47" s="5">
        <f t="shared" si="13"/>
        <v>140</v>
      </c>
      <c r="U47" s="110">
        <f t="shared" si="13"/>
        <v>101</v>
      </c>
    </row>
    <row r="48" spans="6:21" ht="12.75">
      <c r="F48" s="109">
        <f>F20</f>
        <v>13</v>
      </c>
      <c r="G48" s="5">
        <f aca="true" t="shared" si="14" ref="G48:U48">G20</f>
        <v>228</v>
      </c>
      <c r="H48" s="14">
        <f t="shared" si="14"/>
        <v>96</v>
      </c>
      <c r="I48" s="15">
        <f t="shared" si="14"/>
        <v>177</v>
      </c>
      <c r="J48" s="4">
        <f t="shared" si="14"/>
        <v>14</v>
      </c>
      <c r="K48" s="5">
        <f t="shared" si="14"/>
        <v>227</v>
      </c>
      <c r="L48" s="118">
        <f t="shared" si="14"/>
        <v>95</v>
      </c>
      <c r="M48" s="119">
        <f t="shared" si="14"/>
        <v>178</v>
      </c>
      <c r="N48" s="23">
        <f t="shared" si="14"/>
        <v>15</v>
      </c>
      <c r="O48" s="24">
        <f t="shared" si="14"/>
        <v>226</v>
      </c>
      <c r="P48" s="5">
        <f t="shared" si="14"/>
        <v>94</v>
      </c>
      <c r="Q48" s="6">
        <f t="shared" si="14"/>
        <v>179</v>
      </c>
      <c r="R48" s="155">
        <f t="shared" si="14"/>
        <v>16</v>
      </c>
      <c r="S48" s="156">
        <f t="shared" si="14"/>
        <v>225</v>
      </c>
      <c r="T48" s="5">
        <f t="shared" si="14"/>
        <v>93</v>
      </c>
      <c r="U48" s="110">
        <f t="shared" si="14"/>
        <v>180</v>
      </c>
    </row>
    <row r="49" spans="6:21" ht="12.75">
      <c r="F49" s="131">
        <f aca="true" t="shared" si="15" ref="F49:U49">F21</f>
        <v>212</v>
      </c>
      <c r="G49" s="8">
        <f t="shared" si="15"/>
        <v>61</v>
      </c>
      <c r="H49" s="17">
        <f t="shared" si="15"/>
        <v>129</v>
      </c>
      <c r="I49" s="18">
        <f t="shared" si="15"/>
        <v>112</v>
      </c>
      <c r="J49" s="7">
        <f t="shared" si="15"/>
        <v>211</v>
      </c>
      <c r="K49" s="8">
        <f t="shared" si="15"/>
        <v>62</v>
      </c>
      <c r="L49" s="123">
        <f t="shared" si="15"/>
        <v>130</v>
      </c>
      <c r="M49" s="124">
        <f t="shared" si="15"/>
        <v>111</v>
      </c>
      <c r="N49" s="26">
        <f t="shared" si="15"/>
        <v>210</v>
      </c>
      <c r="O49" s="27">
        <f t="shared" si="15"/>
        <v>63</v>
      </c>
      <c r="P49" s="8">
        <f t="shared" si="15"/>
        <v>131</v>
      </c>
      <c r="Q49" s="9">
        <f t="shared" si="15"/>
        <v>110</v>
      </c>
      <c r="R49" s="157">
        <f t="shared" si="15"/>
        <v>209</v>
      </c>
      <c r="S49" s="158">
        <f t="shared" si="15"/>
        <v>64</v>
      </c>
      <c r="T49" s="8">
        <f t="shared" si="15"/>
        <v>132</v>
      </c>
      <c r="U49" s="132">
        <f t="shared" si="15"/>
        <v>109</v>
      </c>
    </row>
    <row r="50" spans="6:21" ht="12.75">
      <c r="F50" s="115">
        <f>F10</f>
        <v>173</v>
      </c>
      <c r="G50" s="2">
        <f aca="true" t="shared" si="16" ref="G50:U50">G10</f>
        <v>68</v>
      </c>
      <c r="H50" s="12">
        <f t="shared" si="16"/>
        <v>256</v>
      </c>
      <c r="I50" s="13">
        <f t="shared" si="16"/>
        <v>17</v>
      </c>
      <c r="J50" s="1">
        <f t="shared" si="16"/>
        <v>174</v>
      </c>
      <c r="K50" s="2">
        <f t="shared" si="16"/>
        <v>67</v>
      </c>
      <c r="L50" s="159">
        <f t="shared" si="16"/>
        <v>255</v>
      </c>
      <c r="M50" s="160">
        <f t="shared" si="16"/>
        <v>18</v>
      </c>
      <c r="N50" s="20">
        <f t="shared" si="16"/>
        <v>175</v>
      </c>
      <c r="O50" s="21">
        <f t="shared" si="16"/>
        <v>66</v>
      </c>
      <c r="P50" s="2">
        <f t="shared" si="16"/>
        <v>254</v>
      </c>
      <c r="Q50" s="3">
        <f t="shared" si="16"/>
        <v>19</v>
      </c>
      <c r="R50" s="161">
        <f t="shared" si="16"/>
        <v>176</v>
      </c>
      <c r="S50" s="162">
        <f t="shared" si="16"/>
        <v>65</v>
      </c>
      <c r="T50" s="2">
        <f t="shared" si="16"/>
        <v>253</v>
      </c>
      <c r="U50" s="116">
        <f t="shared" si="16"/>
        <v>20</v>
      </c>
    </row>
    <row r="51" spans="6:21" ht="12.75">
      <c r="F51" s="109">
        <f aca="true" t="shared" si="17" ref="F51:U51">F11</f>
        <v>116</v>
      </c>
      <c r="G51" s="5">
        <f t="shared" si="17"/>
        <v>157</v>
      </c>
      <c r="H51" s="14">
        <f t="shared" si="17"/>
        <v>33</v>
      </c>
      <c r="I51" s="15">
        <f t="shared" si="17"/>
        <v>208</v>
      </c>
      <c r="J51" s="4">
        <f t="shared" si="17"/>
        <v>115</v>
      </c>
      <c r="K51" s="5">
        <f t="shared" si="17"/>
        <v>158</v>
      </c>
      <c r="L51" s="118">
        <f t="shared" si="17"/>
        <v>34</v>
      </c>
      <c r="M51" s="119">
        <f t="shared" si="17"/>
        <v>207</v>
      </c>
      <c r="N51" s="23">
        <f t="shared" si="17"/>
        <v>114</v>
      </c>
      <c r="O51" s="24">
        <f t="shared" si="17"/>
        <v>159</v>
      </c>
      <c r="P51" s="5">
        <f t="shared" si="17"/>
        <v>35</v>
      </c>
      <c r="Q51" s="6">
        <f t="shared" si="17"/>
        <v>206</v>
      </c>
      <c r="R51" s="155">
        <f t="shared" si="17"/>
        <v>113</v>
      </c>
      <c r="S51" s="156">
        <f t="shared" si="17"/>
        <v>160</v>
      </c>
      <c r="T51" s="5">
        <f t="shared" si="17"/>
        <v>36</v>
      </c>
      <c r="U51" s="110">
        <f t="shared" si="17"/>
        <v>205</v>
      </c>
    </row>
    <row r="52" spans="6:21" ht="12.75">
      <c r="F52" s="109">
        <f aca="true" t="shared" si="18" ref="F52:U53">F18</f>
        <v>165</v>
      </c>
      <c r="G52" s="5">
        <f t="shared" si="18"/>
        <v>76</v>
      </c>
      <c r="H52" s="14">
        <f t="shared" si="18"/>
        <v>248</v>
      </c>
      <c r="I52" s="15">
        <f t="shared" si="18"/>
        <v>25</v>
      </c>
      <c r="J52" s="4">
        <f t="shared" si="18"/>
        <v>166</v>
      </c>
      <c r="K52" s="5">
        <f t="shared" si="18"/>
        <v>75</v>
      </c>
      <c r="L52" s="118">
        <f t="shared" si="18"/>
        <v>247</v>
      </c>
      <c r="M52" s="119">
        <f t="shared" si="18"/>
        <v>26</v>
      </c>
      <c r="N52" s="23">
        <f t="shared" si="18"/>
        <v>167</v>
      </c>
      <c r="O52" s="24">
        <f t="shared" si="18"/>
        <v>74</v>
      </c>
      <c r="P52" s="5">
        <f t="shared" si="18"/>
        <v>246</v>
      </c>
      <c r="Q52" s="6">
        <f t="shared" si="18"/>
        <v>27</v>
      </c>
      <c r="R52" s="155">
        <f t="shared" si="18"/>
        <v>168</v>
      </c>
      <c r="S52" s="156">
        <f t="shared" si="18"/>
        <v>73</v>
      </c>
      <c r="T52" s="5">
        <f t="shared" si="18"/>
        <v>245</v>
      </c>
      <c r="U52" s="110">
        <f t="shared" si="18"/>
        <v>28</v>
      </c>
    </row>
    <row r="53" spans="6:21" ht="12.75">
      <c r="F53" s="131">
        <f t="shared" si="18"/>
        <v>124</v>
      </c>
      <c r="G53" s="8">
        <f t="shared" si="18"/>
        <v>149</v>
      </c>
      <c r="H53" s="17">
        <f t="shared" si="18"/>
        <v>41</v>
      </c>
      <c r="I53" s="18">
        <f t="shared" si="18"/>
        <v>200</v>
      </c>
      <c r="J53" s="7">
        <f t="shared" si="18"/>
        <v>123</v>
      </c>
      <c r="K53" s="8">
        <f t="shared" si="18"/>
        <v>150</v>
      </c>
      <c r="L53" s="123">
        <f t="shared" si="18"/>
        <v>42</v>
      </c>
      <c r="M53" s="124">
        <f t="shared" si="18"/>
        <v>199</v>
      </c>
      <c r="N53" s="26">
        <f t="shared" si="18"/>
        <v>122</v>
      </c>
      <c r="O53" s="27">
        <f t="shared" si="18"/>
        <v>151</v>
      </c>
      <c r="P53" s="8">
        <f t="shared" si="18"/>
        <v>43</v>
      </c>
      <c r="Q53" s="9">
        <f t="shared" si="18"/>
        <v>198</v>
      </c>
      <c r="R53" s="157">
        <f t="shared" si="18"/>
        <v>121</v>
      </c>
      <c r="S53" s="158">
        <f t="shared" si="18"/>
        <v>152</v>
      </c>
      <c r="T53" s="8">
        <f t="shared" si="18"/>
        <v>44</v>
      </c>
      <c r="U53" s="132">
        <f t="shared" si="18"/>
        <v>197</v>
      </c>
    </row>
    <row r="54" spans="6:21" ht="12.75">
      <c r="F54" s="115">
        <f>F14</f>
        <v>169</v>
      </c>
      <c r="G54" s="2">
        <f aca="true" t="shared" si="19" ref="G54:U54">G14</f>
        <v>72</v>
      </c>
      <c r="H54" s="12">
        <f t="shared" si="19"/>
        <v>252</v>
      </c>
      <c r="I54" s="13">
        <f t="shared" si="19"/>
        <v>21</v>
      </c>
      <c r="J54" s="1">
        <f t="shared" si="19"/>
        <v>170</v>
      </c>
      <c r="K54" s="2">
        <f t="shared" si="19"/>
        <v>71</v>
      </c>
      <c r="L54" s="159">
        <f t="shared" si="19"/>
        <v>251</v>
      </c>
      <c r="M54" s="160">
        <f t="shared" si="19"/>
        <v>22</v>
      </c>
      <c r="N54" s="20">
        <f t="shared" si="19"/>
        <v>171</v>
      </c>
      <c r="O54" s="21">
        <f t="shared" si="19"/>
        <v>70</v>
      </c>
      <c r="P54" s="2">
        <f t="shared" si="19"/>
        <v>250</v>
      </c>
      <c r="Q54" s="3">
        <f t="shared" si="19"/>
        <v>23</v>
      </c>
      <c r="R54" s="161">
        <f t="shared" si="19"/>
        <v>172</v>
      </c>
      <c r="S54" s="162">
        <f t="shared" si="19"/>
        <v>69</v>
      </c>
      <c r="T54" s="2">
        <f t="shared" si="19"/>
        <v>249</v>
      </c>
      <c r="U54" s="116">
        <f t="shared" si="19"/>
        <v>24</v>
      </c>
    </row>
    <row r="55" spans="6:21" ht="12.75">
      <c r="F55" s="109">
        <f aca="true" t="shared" si="20" ref="F55:U55">F15</f>
        <v>120</v>
      </c>
      <c r="G55" s="5">
        <f t="shared" si="20"/>
        <v>153</v>
      </c>
      <c r="H55" s="14">
        <f t="shared" si="20"/>
        <v>37</v>
      </c>
      <c r="I55" s="15">
        <f t="shared" si="20"/>
        <v>204</v>
      </c>
      <c r="J55" s="4">
        <f t="shared" si="20"/>
        <v>119</v>
      </c>
      <c r="K55" s="5">
        <f t="shared" si="20"/>
        <v>154</v>
      </c>
      <c r="L55" s="118">
        <f t="shared" si="20"/>
        <v>38</v>
      </c>
      <c r="M55" s="119">
        <f t="shared" si="20"/>
        <v>203</v>
      </c>
      <c r="N55" s="23">
        <f t="shared" si="20"/>
        <v>118</v>
      </c>
      <c r="O55" s="24">
        <f t="shared" si="20"/>
        <v>155</v>
      </c>
      <c r="P55" s="5">
        <f t="shared" si="20"/>
        <v>39</v>
      </c>
      <c r="Q55" s="6">
        <f t="shared" si="20"/>
        <v>202</v>
      </c>
      <c r="R55" s="155">
        <f t="shared" si="20"/>
        <v>117</v>
      </c>
      <c r="S55" s="156">
        <f t="shared" si="20"/>
        <v>156</v>
      </c>
      <c r="T55" s="5">
        <f t="shared" si="20"/>
        <v>40</v>
      </c>
      <c r="U55" s="110">
        <f t="shared" si="20"/>
        <v>201</v>
      </c>
    </row>
    <row r="56" spans="6:21" ht="12.75">
      <c r="F56" s="109">
        <f aca="true" t="shared" si="21" ref="F56:U57">F22</f>
        <v>161</v>
      </c>
      <c r="G56" s="5">
        <f t="shared" si="21"/>
        <v>80</v>
      </c>
      <c r="H56" s="14">
        <f t="shared" si="21"/>
        <v>244</v>
      </c>
      <c r="I56" s="15">
        <f t="shared" si="21"/>
        <v>29</v>
      </c>
      <c r="J56" s="4">
        <f t="shared" si="21"/>
        <v>162</v>
      </c>
      <c r="K56" s="5">
        <f t="shared" si="21"/>
        <v>79</v>
      </c>
      <c r="L56" s="118">
        <f t="shared" si="21"/>
        <v>243</v>
      </c>
      <c r="M56" s="119">
        <f t="shared" si="21"/>
        <v>30</v>
      </c>
      <c r="N56" s="23">
        <f t="shared" si="21"/>
        <v>163</v>
      </c>
      <c r="O56" s="24">
        <f t="shared" si="21"/>
        <v>78</v>
      </c>
      <c r="P56" s="5">
        <f t="shared" si="21"/>
        <v>242</v>
      </c>
      <c r="Q56" s="6">
        <f t="shared" si="21"/>
        <v>31</v>
      </c>
      <c r="R56" s="155">
        <f t="shared" si="21"/>
        <v>164</v>
      </c>
      <c r="S56" s="156">
        <f t="shared" si="21"/>
        <v>77</v>
      </c>
      <c r="T56" s="5">
        <f t="shared" si="21"/>
        <v>241</v>
      </c>
      <c r="U56" s="110">
        <f t="shared" si="21"/>
        <v>32</v>
      </c>
    </row>
    <row r="57" spans="6:21" ht="13.5" thickBot="1">
      <c r="F57" s="143">
        <f t="shared" si="21"/>
        <v>128</v>
      </c>
      <c r="G57" s="144">
        <f t="shared" si="21"/>
        <v>145</v>
      </c>
      <c r="H57" s="163">
        <f t="shared" si="21"/>
        <v>45</v>
      </c>
      <c r="I57" s="164">
        <f t="shared" si="21"/>
        <v>196</v>
      </c>
      <c r="J57" s="146">
        <f t="shared" si="21"/>
        <v>127</v>
      </c>
      <c r="K57" s="144">
        <f t="shared" si="21"/>
        <v>146</v>
      </c>
      <c r="L57" s="165">
        <f t="shared" si="21"/>
        <v>46</v>
      </c>
      <c r="M57" s="166">
        <f t="shared" si="21"/>
        <v>195</v>
      </c>
      <c r="N57" s="167">
        <f t="shared" si="21"/>
        <v>126</v>
      </c>
      <c r="O57" s="168">
        <f t="shared" si="21"/>
        <v>147</v>
      </c>
      <c r="P57" s="144">
        <f t="shared" si="21"/>
        <v>47</v>
      </c>
      <c r="Q57" s="145">
        <f t="shared" si="21"/>
        <v>194</v>
      </c>
      <c r="R57" s="169">
        <f t="shared" si="21"/>
        <v>125</v>
      </c>
      <c r="S57" s="170">
        <f t="shared" si="21"/>
        <v>148</v>
      </c>
      <c r="T57" s="144">
        <f t="shared" si="21"/>
        <v>48</v>
      </c>
      <c r="U57" s="147">
        <f t="shared" si="21"/>
        <v>193</v>
      </c>
    </row>
    <row r="60" ht="12.75">
      <c r="F60" s="11" t="s">
        <v>5</v>
      </c>
    </row>
    <row r="62" spans="6:21" ht="12.75">
      <c r="F62">
        <f>SUM(F67:F70)</f>
        <v>450</v>
      </c>
      <c r="G62">
        <f aca="true" t="shared" si="22" ref="G62:U62">SUM(G67:G70)</f>
        <v>578</v>
      </c>
      <c r="H62">
        <f t="shared" si="22"/>
        <v>450</v>
      </c>
      <c r="I62">
        <f t="shared" si="22"/>
        <v>578</v>
      </c>
      <c r="J62">
        <f t="shared" si="22"/>
        <v>450</v>
      </c>
      <c r="K62">
        <f t="shared" si="22"/>
        <v>578</v>
      </c>
      <c r="L62">
        <f t="shared" si="22"/>
        <v>450</v>
      </c>
      <c r="M62">
        <f t="shared" si="22"/>
        <v>578</v>
      </c>
      <c r="N62">
        <f t="shared" si="22"/>
        <v>450</v>
      </c>
      <c r="O62">
        <f t="shared" si="22"/>
        <v>578</v>
      </c>
      <c r="P62">
        <f t="shared" si="22"/>
        <v>450</v>
      </c>
      <c r="Q62">
        <f t="shared" si="22"/>
        <v>578</v>
      </c>
      <c r="R62">
        <f t="shared" si="22"/>
        <v>450</v>
      </c>
      <c r="S62">
        <f t="shared" si="22"/>
        <v>578</v>
      </c>
      <c r="T62">
        <f t="shared" si="22"/>
        <v>450</v>
      </c>
      <c r="U62">
        <f t="shared" si="22"/>
        <v>578</v>
      </c>
    </row>
    <row r="63" spans="6:21" ht="12.75">
      <c r="F63">
        <f>SUM(F71:F74)</f>
        <v>450</v>
      </c>
      <c r="G63">
        <f aca="true" t="shared" si="23" ref="G63:U63">SUM(G71:G74)</f>
        <v>578</v>
      </c>
      <c r="H63">
        <f t="shared" si="23"/>
        <v>450</v>
      </c>
      <c r="I63">
        <f t="shared" si="23"/>
        <v>578</v>
      </c>
      <c r="J63">
        <f t="shared" si="23"/>
        <v>450</v>
      </c>
      <c r="K63">
        <f t="shared" si="23"/>
        <v>578</v>
      </c>
      <c r="L63">
        <f t="shared" si="23"/>
        <v>450</v>
      </c>
      <c r="M63">
        <f t="shared" si="23"/>
        <v>578</v>
      </c>
      <c r="N63">
        <f t="shared" si="23"/>
        <v>450</v>
      </c>
      <c r="O63">
        <f t="shared" si="23"/>
        <v>578</v>
      </c>
      <c r="P63">
        <f t="shared" si="23"/>
        <v>450</v>
      </c>
      <c r="Q63">
        <f t="shared" si="23"/>
        <v>578</v>
      </c>
      <c r="R63">
        <f t="shared" si="23"/>
        <v>450</v>
      </c>
      <c r="S63">
        <f t="shared" si="23"/>
        <v>578</v>
      </c>
      <c r="T63">
        <f t="shared" si="23"/>
        <v>450</v>
      </c>
      <c r="U63">
        <f t="shared" si="23"/>
        <v>578</v>
      </c>
    </row>
    <row r="64" spans="6:21" ht="12.75">
      <c r="F64">
        <f>SUM(F75:F78)</f>
        <v>578</v>
      </c>
      <c r="G64">
        <f aca="true" t="shared" si="24" ref="G64:U64">SUM(G75:G78)</f>
        <v>450</v>
      </c>
      <c r="H64">
        <f t="shared" si="24"/>
        <v>578</v>
      </c>
      <c r="I64">
        <f t="shared" si="24"/>
        <v>450</v>
      </c>
      <c r="J64">
        <f t="shared" si="24"/>
        <v>578</v>
      </c>
      <c r="K64">
        <f t="shared" si="24"/>
        <v>450</v>
      </c>
      <c r="L64">
        <f t="shared" si="24"/>
        <v>578</v>
      </c>
      <c r="M64">
        <f t="shared" si="24"/>
        <v>450</v>
      </c>
      <c r="N64">
        <f t="shared" si="24"/>
        <v>578</v>
      </c>
      <c r="O64">
        <f t="shared" si="24"/>
        <v>450</v>
      </c>
      <c r="P64">
        <f t="shared" si="24"/>
        <v>578</v>
      </c>
      <c r="Q64">
        <f t="shared" si="24"/>
        <v>450</v>
      </c>
      <c r="R64">
        <f t="shared" si="24"/>
        <v>578</v>
      </c>
      <c r="S64">
        <f t="shared" si="24"/>
        <v>450</v>
      </c>
      <c r="T64">
        <f t="shared" si="24"/>
        <v>578</v>
      </c>
      <c r="U64">
        <f t="shared" si="24"/>
        <v>450</v>
      </c>
    </row>
    <row r="65" spans="4:23" ht="12.75">
      <c r="D65">
        <f>+F67+G68+H69+I70</f>
        <v>120</v>
      </c>
      <c r="F65">
        <f>SUM(F79:F82)</f>
        <v>578</v>
      </c>
      <c r="G65">
        <f aca="true" t="shared" si="25" ref="G65:U65">SUM(G79:G82)</f>
        <v>450</v>
      </c>
      <c r="H65">
        <f t="shared" si="25"/>
        <v>578</v>
      </c>
      <c r="I65">
        <f t="shared" si="25"/>
        <v>450</v>
      </c>
      <c r="J65">
        <f t="shared" si="25"/>
        <v>578</v>
      </c>
      <c r="K65">
        <f t="shared" si="25"/>
        <v>450</v>
      </c>
      <c r="L65">
        <f t="shared" si="25"/>
        <v>578</v>
      </c>
      <c r="M65">
        <f t="shared" si="25"/>
        <v>450</v>
      </c>
      <c r="N65">
        <f t="shared" si="25"/>
        <v>578</v>
      </c>
      <c r="O65">
        <f t="shared" si="25"/>
        <v>450</v>
      </c>
      <c r="P65">
        <f t="shared" si="25"/>
        <v>578</v>
      </c>
      <c r="Q65">
        <f t="shared" si="25"/>
        <v>450</v>
      </c>
      <c r="R65">
        <f t="shared" si="25"/>
        <v>578</v>
      </c>
      <c r="S65">
        <f t="shared" si="25"/>
        <v>450</v>
      </c>
      <c r="T65">
        <f t="shared" si="25"/>
        <v>578</v>
      </c>
      <c r="U65">
        <f t="shared" si="25"/>
        <v>450</v>
      </c>
      <c r="W65">
        <f>+U67+T68+S69+R70</f>
        <v>652</v>
      </c>
    </row>
    <row r="66" spans="5:22" ht="13.5" thickBot="1">
      <c r="E66">
        <f>+J71+K72+L73+M74</f>
        <v>140</v>
      </c>
      <c r="V66">
        <f>+Q71+P72+O73+N74</f>
        <v>632</v>
      </c>
    </row>
    <row r="67" spans="1:21" ht="12.75">
      <c r="A67">
        <f>SUM(F67:I67)</f>
        <v>482</v>
      </c>
      <c r="B67">
        <f>SUM(J67:M67)</f>
        <v>482</v>
      </c>
      <c r="C67">
        <f>SUM(N67:Q67)</f>
        <v>546</v>
      </c>
      <c r="D67">
        <f>SUM(R67:U67)</f>
        <v>546</v>
      </c>
      <c r="F67" s="104">
        <f aca="true" t="shared" si="26" ref="F67:G82">F42</f>
        <v>1</v>
      </c>
      <c r="G67" s="105">
        <f t="shared" si="26"/>
        <v>240</v>
      </c>
      <c r="H67" s="105">
        <f>N42</f>
        <v>3</v>
      </c>
      <c r="I67" s="106">
        <f aca="true" t="shared" si="27" ref="I67:I82">O42</f>
        <v>238</v>
      </c>
      <c r="J67" s="107">
        <f aca="true" t="shared" si="28" ref="J67:K82">J42</f>
        <v>2</v>
      </c>
      <c r="K67" s="105">
        <f t="shared" si="28"/>
        <v>239</v>
      </c>
      <c r="L67" s="105">
        <f>R42</f>
        <v>4</v>
      </c>
      <c r="M67" s="106">
        <f aca="true" t="shared" si="29" ref="M67:M82">S42</f>
        <v>237</v>
      </c>
      <c r="N67" s="107">
        <f>H42</f>
        <v>84</v>
      </c>
      <c r="O67" s="105">
        <f aca="true" t="shared" si="30" ref="O67:O82">I42</f>
        <v>189</v>
      </c>
      <c r="P67" s="105">
        <f aca="true" t="shared" si="31" ref="P67:U82">P42</f>
        <v>82</v>
      </c>
      <c r="Q67" s="106">
        <f t="shared" si="31"/>
        <v>191</v>
      </c>
      <c r="R67" s="107">
        <f>L42</f>
        <v>83</v>
      </c>
      <c r="S67" s="105">
        <f aca="true" t="shared" si="32" ref="S67:S82">M42</f>
        <v>190</v>
      </c>
      <c r="T67" s="105">
        <f t="shared" si="31"/>
        <v>81</v>
      </c>
      <c r="U67" s="108">
        <f t="shared" si="31"/>
        <v>192</v>
      </c>
    </row>
    <row r="68" spans="1:24" ht="12.75">
      <c r="A68">
        <f aca="true" t="shared" si="33" ref="A68:A82">SUM(F68:I68)</f>
        <v>546</v>
      </c>
      <c r="B68">
        <f aca="true" t="shared" si="34" ref="B68:B82">SUM(J68:M68)</f>
        <v>546</v>
      </c>
      <c r="C68">
        <f aca="true" t="shared" si="35" ref="C68:C82">SUM(N68:Q68)</f>
        <v>482</v>
      </c>
      <c r="D68">
        <f aca="true" t="shared" si="36" ref="D68:D82">SUM(R68:U68)</f>
        <v>482</v>
      </c>
      <c r="F68" s="109">
        <f t="shared" si="26"/>
        <v>224</v>
      </c>
      <c r="G68" s="5">
        <f t="shared" si="26"/>
        <v>49</v>
      </c>
      <c r="H68" s="5">
        <f aca="true" t="shared" si="37" ref="H68:H82">N43</f>
        <v>222</v>
      </c>
      <c r="I68" s="6">
        <f t="shared" si="27"/>
        <v>51</v>
      </c>
      <c r="J68" s="4">
        <f t="shared" si="28"/>
        <v>223</v>
      </c>
      <c r="K68" s="5">
        <f t="shared" si="28"/>
        <v>50</v>
      </c>
      <c r="L68" s="5">
        <f aca="true" t="shared" si="38" ref="L68:L82">R43</f>
        <v>221</v>
      </c>
      <c r="M68" s="6">
        <f t="shared" si="29"/>
        <v>52</v>
      </c>
      <c r="N68" s="4">
        <f aca="true" t="shared" si="39" ref="N68:N82">H43</f>
        <v>141</v>
      </c>
      <c r="O68" s="5">
        <f t="shared" si="30"/>
        <v>100</v>
      </c>
      <c r="P68" s="5">
        <f t="shared" si="31"/>
        <v>143</v>
      </c>
      <c r="Q68" s="6">
        <f t="shared" si="31"/>
        <v>98</v>
      </c>
      <c r="R68" s="4">
        <f aca="true" t="shared" si="40" ref="R68:R82">L43</f>
        <v>142</v>
      </c>
      <c r="S68" s="5">
        <f t="shared" si="32"/>
        <v>99</v>
      </c>
      <c r="T68" s="5">
        <f t="shared" si="31"/>
        <v>144</v>
      </c>
      <c r="U68" s="110">
        <f t="shared" si="31"/>
        <v>97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482</v>
      </c>
      <c r="B69">
        <f t="shared" si="34"/>
        <v>482</v>
      </c>
      <c r="C69">
        <f t="shared" si="35"/>
        <v>546</v>
      </c>
      <c r="D69">
        <f t="shared" si="36"/>
        <v>546</v>
      </c>
      <c r="F69" s="109">
        <f t="shared" si="26"/>
        <v>9</v>
      </c>
      <c r="G69" s="5">
        <f t="shared" si="26"/>
        <v>232</v>
      </c>
      <c r="H69" s="5">
        <f t="shared" si="37"/>
        <v>11</v>
      </c>
      <c r="I69" s="6">
        <f t="shared" si="27"/>
        <v>230</v>
      </c>
      <c r="J69" s="4">
        <f t="shared" si="28"/>
        <v>10</v>
      </c>
      <c r="K69" s="5">
        <f t="shared" si="28"/>
        <v>231</v>
      </c>
      <c r="L69" s="5">
        <f t="shared" si="38"/>
        <v>12</v>
      </c>
      <c r="M69" s="6">
        <f t="shared" si="29"/>
        <v>229</v>
      </c>
      <c r="N69" s="4">
        <f t="shared" si="39"/>
        <v>92</v>
      </c>
      <c r="O69" s="5">
        <f t="shared" si="30"/>
        <v>181</v>
      </c>
      <c r="P69" s="5">
        <f t="shared" si="31"/>
        <v>90</v>
      </c>
      <c r="Q69" s="6">
        <f t="shared" si="31"/>
        <v>183</v>
      </c>
      <c r="R69" s="4">
        <f t="shared" si="40"/>
        <v>91</v>
      </c>
      <c r="S69" s="5">
        <f t="shared" si="32"/>
        <v>182</v>
      </c>
      <c r="T69" s="5">
        <f t="shared" si="31"/>
        <v>89</v>
      </c>
      <c r="U69" s="110">
        <f t="shared" si="31"/>
        <v>184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546</v>
      </c>
      <c r="B70">
        <f t="shared" si="34"/>
        <v>546</v>
      </c>
      <c r="C70">
        <f t="shared" si="35"/>
        <v>482</v>
      </c>
      <c r="D70">
        <f t="shared" si="36"/>
        <v>482</v>
      </c>
      <c r="F70" s="131">
        <f t="shared" si="26"/>
        <v>216</v>
      </c>
      <c r="G70" s="8">
        <f t="shared" si="26"/>
        <v>57</v>
      </c>
      <c r="H70" s="8">
        <f t="shared" si="37"/>
        <v>214</v>
      </c>
      <c r="I70" s="9">
        <f t="shared" si="27"/>
        <v>59</v>
      </c>
      <c r="J70" s="7">
        <f t="shared" si="28"/>
        <v>215</v>
      </c>
      <c r="K70" s="8">
        <f t="shared" si="28"/>
        <v>58</v>
      </c>
      <c r="L70" s="8">
        <f t="shared" si="38"/>
        <v>213</v>
      </c>
      <c r="M70" s="9">
        <f t="shared" si="29"/>
        <v>60</v>
      </c>
      <c r="N70" s="7">
        <f t="shared" si="39"/>
        <v>133</v>
      </c>
      <c r="O70" s="8">
        <f t="shared" si="30"/>
        <v>108</v>
      </c>
      <c r="P70" s="8">
        <f t="shared" si="31"/>
        <v>135</v>
      </c>
      <c r="Q70" s="9">
        <f t="shared" si="31"/>
        <v>106</v>
      </c>
      <c r="R70" s="7">
        <f t="shared" si="40"/>
        <v>134</v>
      </c>
      <c r="S70" s="8">
        <f t="shared" si="32"/>
        <v>107</v>
      </c>
      <c r="T70" s="8">
        <f t="shared" si="31"/>
        <v>136</v>
      </c>
      <c r="U70" s="132">
        <f t="shared" si="31"/>
        <v>105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482</v>
      </c>
      <c r="B71">
        <f t="shared" si="34"/>
        <v>482</v>
      </c>
      <c r="C71">
        <f t="shared" si="35"/>
        <v>546</v>
      </c>
      <c r="D71">
        <f t="shared" si="36"/>
        <v>546</v>
      </c>
      <c r="F71" s="115">
        <f t="shared" si="26"/>
        <v>5</v>
      </c>
      <c r="G71" s="2">
        <f t="shared" si="26"/>
        <v>236</v>
      </c>
      <c r="H71" s="2">
        <f t="shared" si="37"/>
        <v>7</v>
      </c>
      <c r="I71" s="3">
        <f t="shared" si="27"/>
        <v>234</v>
      </c>
      <c r="J71" s="1">
        <f t="shared" si="28"/>
        <v>6</v>
      </c>
      <c r="K71" s="2">
        <f t="shared" si="28"/>
        <v>235</v>
      </c>
      <c r="L71" s="2">
        <f t="shared" si="38"/>
        <v>8</v>
      </c>
      <c r="M71" s="3">
        <f t="shared" si="29"/>
        <v>233</v>
      </c>
      <c r="N71" s="1">
        <f t="shared" si="39"/>
        <v>88</v>
      </c>
      <c r="O71" s="2">
        <f t="shared" si="30"/>
        <v>185</v>
      </c>
      <c r="P71" s="2">
        <f t="shared" si="31"/>
        <v>86</v>
      </c>
      <c r="Q71" s="3">
        <f t="shared" si="31"/>
        <v>187</v>
      </c>
      <c r="R71" s="1">
        <f t="shared" si="40"/>
        <v>87</v>
      </c>
      <c r="S71" s="2">
        <f t="shared" si="32"/>
        <v>186</v>
      </c>
      <c r="T71" s="2">
        <f t="shared" si="31"/>
        <v>85</v>
      </c>
      <c r="U71" s="116">
        <f t="shared" si="31"/>
        <v>188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546</v>
      </c>
      <c r="B72">
        <f t="shared" si="34"/>
        <v>546</v>
      </c>
      <c r="C72">
        <f t="shared" si="35"/>
        <v>482</v>
      </c>
      <c r="D72">
        <f t="shared" si="36"/>
        <v>482</v>
      </c>
      <c r="F72" s="109">
        <f t="shared" si="26"/>
        <v>220</v>
      </c>
      <c r="G72" s="5">
        <f t="shared" si="26"/>
        <v>53</v>
      </c>
      <c r="H72" s="5">
        <f t="shared" si="37"/>
        <v>218</v>
      </c>
      <c r="I72" s="6">
        <f t="shared" si="27"/>
        <v>55</v>
      </c>
      <c r="J72" s="4">
        <f t="shared" si="28"/>
        <v>219</v>
      </c>
      <c r="K72" s="5">
        <f t="shared" si="28"/>
        <v>54</v>
      </c>
      <c r="L72" s="5">
        <f t="shared" si="38"/>
        <v>217</v>
      </c>
      <c r="M72" s="6">
        <f t="shared" si="29"/>
        <v>56</v>
      </c>
      <c r="N72" s="4">
        <f t="shared" si="39"/>
        <v>137</v>
      </c>
      <c r="O72" s="5">
        <f t="shared" si="30"/>
        <v>104</v>
      </c>
      <c r="P72" s="5">
        <f t="shared" si="31"/>
        <v>139</v>
      </c>
      <c r="Q72" s="6">
        <f t="shared" si="31"/>
        <v>102</v>
      </c>
      <c r="R72" s="4">
        <f t="shared" si="40"/>
        <v>138</v>
      </c>
      <c r="S72" s="5">
        <f t="shared" si="32"/>
        <v>103</v>
      </c>
      <c r="T72" s="5">
        <f t="shared" si="31"/>
        <v>140</v>
      </c>
      <c r="U72" s="110">
        <f t="shared" si="31"/>
        <v>101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482</v>
      </c>
      <c r="B73">
        <f t="shared" si="34"/>
        <v>482</v>
      </c>
      <c r="C73">
        <f t="shared" si="35"/>
        <v>546</v>
      </c>
      <c r="D73">
        <f t="shared" si="36"/>
        <v>546</v>
      </c>
      <c r="F73" s="109">
        <f t="shared" si="26"/>
        <v>13</v>
      </c>
      <c r="G73" s="5">
        <f t="shared" si="26"/>
        <v>228</v>
      </c>
      <c r="H73" s="5">
        <f t="shared" si="37"/>
        <v>15</v>
      </c>
      <c r="I73" s="6">
        <f t="shared" si="27"/>
        <v>226</v>
      </c>
      <c r="J73" s="4">
        <f t="shared" si="28"/>
        <v>14</v>
      </c>
      <c r="K73" s="5">
        <f t="shared" si="28"/>
        <v>227</v>
      </c>
      <c r="L73" s="5">
        <f t="shared" si="38"/>
        <v>16</v>
      </c>
      <c r="M73" s="6">
        <f t="shared" si="29"/>
        <v>225</v>
      </c>
      <c r="N73" s="4">
        <f t="shared" si="39"/>
        <v>96</v>
      </c>
      <c r="O73" s="5">
        <f t="shared" si="30"/>
        <v>177</v>
      </c>
      <c r="P73" s="5">
        <f t="shared" si="31"/>
        <v>94</v>
      </c>
      <c r="Q73" s="6">
        <f t="shared" si="31"/>
        <v>179</v>
      </c>
      <c r="R73" s="4">
        <f t="shared" si="40"/>
        <v>95</v>
      </c>
      <c r="S73" s="5">
        <f t="shared" si="32"/>
        <v>178</v>
      </c>
      <c r="T73" s="5">
        <f t="shared" si="31"/>
        <v>93</v>
      </c>
      <c r="U73" s="110">
        <f t="shared" si="31"/>
        <v>180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546</v>
      </c>
      <c r="B74">
        <f t="shared" si="34"/>
        <v>546</v>
      </c>
      <c r="C74">
        <f t="shared" si="35"/>
        <v>482</v>
      </c>
      <c r="D74">
        <f t="shared" si="36"/>
        <v>482</v>
      </c>
      <c r="F74" s="131">
        <f t="shared" si="26"/>
        <v>212</v>
      </c>
      <c r="G74" s="8">
        <f t="shared" si="26"/>
        <v>61</v>
      </c>
      <c r="H74" s="8">
        <f t="shared" si="37"/>
        <v>210</v>
      </c>
      <c r="I74" s="9">
        <f t="shared" si="27"/>
        <v>63</v>
      </c>
      <c r="J74" s="7">
        <f t="shared" si="28"/>
        <v>211</v>
      </c>
      <c r="K74" s="8">
        <f t="shared" si="28"/>
        <v>62</v>
      </c>
      <c r="L74" s="8">
        <f t="shared" si="38"/>
        <v>209</v>
      </c>
      <c r="M74" s="9">
        <f t="shared" si="29"/>
        <v>64</v>
      </c>
      <c r="N74" s="7">
        <f t="shared" si="39"/>
        <v>129</v>
      </c>
      <c r="O74" s="8">
        <f t="shared" si="30"/>
        <v>112</v>
      </c>
      <c r="P74" s="8">
        <f t="shared" si="31"/>
        <v>131</v>
      </c>
      <c r="Q74" s="9">
        <f t="shared" si="31"/>
        <v>110</v>
      </c>
      <c r="R74" s="7">
        <f t="shared" si="40"/>
        <v>130</v>
      </c>
      <c r="S74" s="8">
        <f t="shared" si="32"/>
        <v>111</v>
      </c>
      <c r="T74" s="8">
        <f t="shared" si="31"/>
        <v>132</v>
      </c>
      <c r="U74" s="132">
        <f t="shared" si="31"/>
        <v>109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482</v>
      </c>
      <c r="B75">
        <f t="shared" si="34"/>
        <v>482</v>
      </c>
      <c r="C75">
        <f t="shared" si="35"/>
        <v>546</v>
      </c>
      <c r="D75">
        <f t="shared" si="36"/>
        <v>546</v>
      </c>
      <c r="F75" s="115">
        <f t="shared" si="26"/>
        <v>173</v>
      </c>
      <c r="G75" s="2">
        <f t="shared" si="26"/>
        <v>68</v>
      </c>
      <c r="H75" s="2">
        <f t="shared" si="37"/>
        <v>175</v>
      </c>
      <c r="I75" s="3">
        <f t="shared" si="27"/>
        <v>66</v>
      </c>
      <c r="J75" s="1">
        <f t="shared" si="28"/>
        <v>174</v>
      </c>
      <c r="K75" s="2">
        <f t="shared" si="28"/>
        <v>67</v>
      </c>
      <c r="L75" s="2">
        <f t="shared" si="38"/>
        <v>176</v>
      </c>
      <c r="M75" s="3">
        <f t="shared" si="29"/>
        <v>65</v>
      </c>
      <c r="N75" s="1">
        <f t="shared" si="39"/>
        <v>256</v>
      </c>
      <c r="O75" s="2">
        <f t="shared" si="30"/>
        <v>17</v>
      </c>
      <c r="P75" s="2">
        <f t="shared" si="31"/>
        <v>254</v>
      </c>
      <c r="Q75" s="3">
        <f t="shared" si="31"/>
        <v>19</v>
      </c>
      <c r="R75" s="1">
        <f t="shared" si="40"/>
        <v>255</v>
      </c>
      <c r="S75" s="2">
        <f t="shared" si="32"/>
        <v>18</v>
      </c>
      <c r="T75" s="2">
        <f t="shared" si="31"/>
        <v>253</v>
      </c>
      <c r="U75" s="116">
        <f t="shared" si="31"/>
        <v>20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546</v>
      </c>
      <c r="B76">
        <f t="shared" si="34"/>
        <v>546</v>
      </c>
      <c r="C76">
        <f t="shared" si="35"/>
        <v>482</v>
      </c>
      <c r="D76">
        <f t="shared" si="36"/>
        <v>482</v>
      </c>
      <c r="F76" s="109">
        <f t="shared" si="26"/>
        <v>116</v>
      </c>
      <c r="G76" s="5">
        <f t="shared" si="26"/>
        <v>157</v>
      </c>
      <c r="H76" s="5">
        <f t="shared" si="37"/>
        <v>114</v>
      </c>
      <c r="I76" s="6">
        <f t="shared" si="27"/>
        <v>159</v>
      </c>
      <c r="J76" s="4">
        <f t="shared" si="28"/>
        <v>115</v>
      </c>
      <c r="K76" s="5">
        <f t="shared" si="28"/>
        <v>158</v>
      </c>
      <c r="L76" s="5">
        <f t="shared" si="38"/>
        <v>113</v>
      </c>
      <c r="M76" s="6">
        <f t="shared" si="29"/>
        <v>160</v>
      </c>
      <c r="N76" s="4">
        <f t="shared" si="39"/>
        <v>33</v>
      </c>
      <c r="O76" s="5">
        <f t="shared" si="30"/>
        <v>208</v>
      </c>
      <c r="P76" s="5">
        <f t="shared" si="31"/>
        <v>35</v>
      </c>
      <c r="Q76" s="6">
        <f t="shared" si="31"/>
        <v>206</v>
      </c>
      <c r="R76" s="4">
        <f t="shared" si="40"/>
        <v>34</v>
      </c>
      <c r="S76" s="5">
        <f t="shared" si="32"/>
        <v>207</v>
      </c>
      <c r="T76" s="5">
        <f t="shared" si="31"/>
        <v>36</v>
      </c>
      <c r="U76" s="110">
        <f t="shared" si="31"/>
        <v>205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482</v>
      </c>
      <c r="B77">
        <f t="shared" si="34"/>
        <v>482</v>
      </c>
      <c r="C77">
        <f t="shared" si="35"/>
        <v>546</v>
      </c>
      <c r="D77">
        <f t="shared" si="36"/>
        <v>546</v>
      </c>
      <c r="F77" s="109">
        <f t="shared" si="26"/>
        <v>165</v>
      </c>
      <c r="G77" s="5">
        <f t="shared" si="26"/>
        <v>76</v>
      </c>
      <c r="H77" s="5">
        <f t="shared" si="37"/>
        <v>167</v>
      </c>
      <c r="I77" s="6">
        <f t="shared" si="27"/>
        <v>74</v>
      </c>
      <c r="J77" s="4">
        <f t="shared" si="28"/>
        <v>166</v>
      </c>
      <c r="K77" s="5">
        <f t="shared" si="28"/>
        <v>75</v>
      </c>
      <c r="L77" s="5">
        <f t="shared" si="38"/>
        <v>168</v>
      </c>
      <c r="M77" s="6">
        <f t="shared" si="29"/>
        <v>73</v>
      </c>
      <c r="N77" s="4">
        <f t="shared" si="39"/>
        <v>248</v>
      </c>
      <c r="O77" s="5">
        <f t="shared" si="30"/>
        <v>25</v>
      </c>
      <c r="P77" s="5">
        <f t="shared" si="31"/>
        <v>246</v>
      </c>
      <c r="Q77" s="6">
        <f t="shared" si="31"/>
        <v>27</v>
      </c>
      <c r="R77" s="4">
        <f t="shared" si="40"/>
        <v>247</v>
      </c>
      <c r="S77" s="5">
        <f t="shared" si="32"/>
        <v>26</v>
      </c>
      <c r="T77" s="5">
        <f t="shared" si="31"/>
        <v>245</v>
      </c>
      <c r="U77" s="110">
        <f t="shared" si="31"/>
        <v>28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546</v>
      </c>
      <c r="B78">
        <f t="shared" si="34"/>
        <v>546</v>
      </c>
      <c r="C78">
        <f t="shared" si="35"/>
        <v>482</v>
      </c>
      <c r="D78">
        <f t="shared" si="36"/>
        <v>482</v>
      </c>
      <c r="F78" s="131">
        <f t="shared" si="26"/>
        <v>124</v>
      </c>
      <c r="G78" s="8">
        <f t="shared" si="26"/>
        <v>149</v>
      </c>
      <c r="H78" s="8">
        <f t="shared" si="37"/>
        <v>122</v>
      </c>
      <c r="I78" s="9">
        <f t="shared" si="27"/>
        <v>151</v>
      </c>
      <c r="J78" s="7">
        <f t="shared" si="28"/>
        <v>123</v>
      </c>
      <c r="K78" s="8">
        <f t="shared" si="28"/>
        <v>150</v>
      </c>
      <c r="L78" s="8">
        <f t="shared" si="38"/>
        <v>121</v>
      </c>
      <c r="M78" s="9">
        <f t="shared" si="29"/>
        <v>152</v>
      </c>
      <c r="N78" s="7">
        <f t="shared" si="39"/>
        <v>41</v>
      </c>
      <c r="O78" s="8">
        <f t="shared" si="30"/>
        <v>200</v>
      </c>
      <c r="P78" s="8">
        <f t="shared" si="31"/>
        <v>43</v>
      </c>
      <c r="Q78" s="9">
        <f t="shared" si="31"/>
        <v>198</v>
      </c>
      <c r="R78" s="7">
        <f t="shared" si="40"/>
        <v>42</v>
      </c>
      <c r="S78" s="8">
        <f t="shared" si="32"/>
        <v>199</v>
      </c>
      <c r="T78" s="8">
        <f t="shared" si="31"/>
        <v>44</v>
      </c>
      <c r="U78" s="132">
        <f t="shared" si="31"/>
        <v>197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482</v>
      </c>
      <c r="B79">
        <f t="shared" si="34"/>
        <v>482</v>
      </c>
      <c r="C79">
        <f t="shared" si="35"/>
        <v>546</v>
      </c>
      <c r="D79">
        <f t="shared" si="36"/>
        <v>546</v>
      </c>
      <c r="F79" s="115">
        <f t="shared" si="26"/>
        <v>169</v>
      </c>
      <c r="G79" s="2">
        <f t="shared" si="26"/>
        <v>72</v>
      </c>
      <c r="H79" s="2">
        <f t="shared" si="37"/>
        <v>171</v>
      </c>
      <c r="I79" s="3">
        <f t="shared" si="27"/>
        <v>70</v>
      </c>
      <c r="J79" s="1">
        <f t="shared" si="28"/>
        <v>170</v>
      </c>
      <c r="K79" s="2">
        <f t="shared" si="28"/>
        <v>71</v>
      </c>
      <c r="L79" s="2">
        <f t="shared" si="38"/>
        <v>172</v>
      </c>
      <c r="M79" s="3">
        <f t="shared" si="29"/>
        <v>69</v>
      </c>
      <c r="N79" s="1">
        <f t="shared" si="39"/>
        <v>252</v>
      </c>
      <c r="O79" s="2">
        <f t="shared" si="30"/>
        <v>21</v>
      </c>
      <c r="P79" s="2">
        <f t="shared" si="31"/>
        <v>250</v>
      </c>
      <c r="Q79" s="3">
        <f t="shared" si="31"/>
        <v>23</v>
      </c>
      <c r="R79" s="1">
        <f t="shared" si="40"/>
        <v>251</v>
      </c>
      <c r="S79" s="2">
        <f t="shared" si="32"/>
        <v>22</v>
      </c>
      <c r="T79" s="2">
        <f t="shared" si="31"/>
        <v>249</v>
      </c>
      <c r="U79" s="116">
        <f t="shared" si="31"/>
        <v>24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546</v>
      </c>
      <c r="B80">
        <f t="shared" si="34"/>
        <v>546</v>
      </c>
      <c r="C80">
        <f t="shared" si="35"/>
        <v>482</v>
      </c>
      <c r="D80">
        <f t="shared" si="36"/>
        <v>482</v>
      </c>
      <c r="F80" s="109">
        <f t="shared" si="26"/>
        <v>120</v>
      </c>
      <c r="G80" s="5">
        <f t="shared" si="26"/>
        <v>153</v>
      </c>
      <c r="H80" s="5">
        <f t="shared" si="37"/>
        <v>118</v>
      </c>
      <c r="I80" s="6">
        <f t="shared" si="27"/>
        <v>155</v>
      </c>
      <c r="J80" s="4">
        <f t="shared" si="28"/>
        <v>119</v>
      </c>
      <c r="K80" s="5">
        <f t="shared" si="28"/>
        <v>154</v>
      </c>
      <c r="L80" s="5">
        <f t="shared" si="38"/>
        <v>117</v>
      </c>
      <c r="M80" s="6">
        <f t="shared" si="29"/>
        <v>156</v>
      </c>
      <c r="N80" s="4">
        <f t="shared" si="39"/>
        <v>37</v>
      </c>
      <c r="O80" s="5">
        <f t="shared" si="30"/>
        <v>204</v>
      </c>
      <c r="P80" s="5">
        <f t="shared" si="31"/>
        <v>39</v>
      </c>
      <c r="Q80" s="6">
        <f t="shared" si="31"/>
        <v>202</v>
      </c>
      <c r="R80" s="4">
        <f t="shared" si="40"/>
        <v>38</v>
      </c>
      <c r="S80" s="5">
        <f t="shared" si="32"/>
        <v>203</v>
      </c>
      <c r="T80" s="5">
        <f t="shared" si="31"/>
        <v>40</v>
      </c>
      <c r="U80" s="110">
        <f t="shared" si="31"/>
        <v>201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482</v>
      </c>
      <c r="B81">
        <f t="shared" si="34"/>
        <v>482</v>
      </c>
      <c r="C81">
        <f t="shared" si="35"/>
        <v>546</v>
      </c>
      <c r="D81">
        <f t="shared" si="36"/>
        <v>546</v>
      </c>
      <c r="F81" s="109">
        <f t="shared" si="26"/>
        <v>161</v>
      </c>
      <c r="G81" s="5">
        <f t="shared" si="26"/>
        <v>80</v>
      </c>
      <c r="H81" s="5">
        <f t="shared" si="37"/>
        <v>163</v>
      </c>
      <c r="I81" s="6">
        <f t="shared" si="27"/>
        <v>78</v>
      </c>
      <c r="J81" s="4">
        <f t="shared" si="28"/>
        <v>162</v>
      </c>
      <c r="K81" s="5">
        <f t="shared" si="28"/>
        <v>79</v>
      </c>
      <c r="L81" s="5">
        <f t="shared" si="38"/>
        <v>164</v>
      </c>
      <c r="M81" s="6">
        <f t="shared" si="29"/>
        <v>77</v>
      </c>
      <c r="N81" s="4">
        <f t="shared" si="39"/>
        <v>244</v>
      </c>
      <c r="O81" s="5">
        <f t="shared" si="30"/>
        <v>29</v>
      </c>
      <c r="P81" s="5">
        <f t="shared" si="31"/>
        <v>242</v>
      </c>
      <c r="Q81" s="6">
        <f t="shared" si="31"/>
        <v>31</v>
      </c>
      <c r="R81" s="4">
        <f t="shared" si="40"/>
        <v>243</v>
      </c>
      <c r="S81" s="5">
        <f t="shared" si="32"/>
        <v>30</v>
      </c>
      <c r="T81" s="5">
        <f t="shared" si="31"/>
        <v>241</v>
      </c>
      <c r="U81" s="110">
        <f t="shared" si="31"/>
        <v>32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546</v>
      </c>
      <c r="B82">
        <f t="shared" si="34"/>
        <v>546</v>
      </c>
      <c r="C82">
        <f t="shared" si="35"/>
        <v>482</v>
      </c>
      <c r="D82">
        <f t="shared" si="36"/>
        <v>482</v>
      </c>
      <c r="F82" s="143">
        <f t="shared" si="26"/>
        <v>128</v>
      </c>
      <c r="G82" s="144">
        <f t="shared" si="26"/>
        <v>145</v>
      </c>
      <c r="H82" s="144">
        <f t="shared" si="37"/>
        <v>126</v>
      </c>
      <c r="I82" s="145">
        <f t="shared" si="27"/>
        <v>147</v>
      </c>
      <c r="J82" s="146">
        <f t="shared" si="28"/>
        <v>127</v>
      </c>
      <c r="K82" s="144">
        <f t="shared" si="28"/>
        <v>146</v>
      </c>
      <c r="L82" s="144">
        <f t="shared" si="38"/>
        <v>125</v>
      </c>
      <c r="M82" s="145">
        <f t="shared" si="29"/>
        <v>148</v>
      </c>
      <c r="N82" s="146">
        <f t="shared" si="39"/>
        <v>45</v>
      </c>
      <c r="O82" s="144">
        <f t="shared" si="30"/>
        <v>196</v>
      </c>
      <c r="P82" s="144">
        <f t="shared" si="31"/>
        <v>47</v>
      </c>
      <c r="Q82" s="145">
        <f t="shared" si="31"/>
        <v>194</v>
      </c>
      <c r="R82" s="146">
        <f t="shared" si="40"/>
        <v>46</v>
      </c>
      <c r="S82" s="144">
        <f t="shared" si="32"/>
        <v>195</v>
      </c>
      <c r="T82" s="144">
        <f t="shared" si="31"/>
        <v>48</v>
      </c>
      <c r="U82" s="147">
        <f t="shared" si="31"/>
        <v>193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376</v>
      </c>
      <c r="V83">
        <f>+Q78+P77+O76+N75</f>
        <v>908</v>
      </c>
    </row>
    <row r="84" spans="4:23" ht="12.75">
      <c r="D84">
        <f>+F82+G81+H80+I79</f>
        <v>396</v>
      </c>
      <c r="F84">
        <f aca="true" t="shared" si="41" ref="F84:T84">SUM(F67:G68)</f>
        <v>514</v>
      </c>
      <c r="G84">
        <f t="shared" si="41"/>
        <v>514</v>
      </c>
      <c r="H84">
        <f t="shared" si="41"/>
        <v>514</v>
      </c>
      <c r="I84">
        <f t="shared" si="41"/>
        <v>514</v>
      </c>
      <c r="J84">
        <f t="shared" si="41"/>
        <v>514</v>
      </c>
      <c r="K84">
        <f t="shared" si="41"/>
        <v>514</v>
      </c>
      <c r="L84">
        <f t="shared" si="41"/>
        <v>514</v>
      </c>
      <c r="M84" s="10">
        <f t="shared" si="41"/>
        <v>514</v>
      </c>
      <c r="N84">
        <f t="shared" si="41"/>
        <v>514</v>
      </c>
      <c r="O84">
        <f t="shared" si="41"/>
        <v>514</v>
      </c>
      <c r="P84">
        <f t="shared" si="41"/>
        <v>514</v>
      </c>
      <c r="Q84">
        <f t="shared" si="41"/>
        <v>514</v>
      </c>
      <c r="R84">
        <f t="shared" si="41"/>
        <v>514</v>
      </c>
      <c r="S84">
        <f t="shared" si="41"/>
        <v>514</v>
      </c>
      <c r="T84">
        <f t="shared" si="41"/>
        <v>514</v>
      </c>
      <c r="W84">
        <f>+U82+T81+S80+R79</f>
        <v>888</v>
      </c>
    </row>
    <row r="85" spans="6:20" ht="12.75">
      <c r="F85">
        <f aca="true" t="shared" si="42" ref="F85:T85">SUM(F68:G69)</f>
        <v>514</v>
      </c>
      <c r="G85">
        <f t="shared" si="42"/>
        <v>514</v>
      </c>
      <c r="H85">
        <f t="shared" si="42"/>
        <v>514</v>
      </c>
      <c r="I85">
        <f t="shared" si="42"/>
        <v>514</v>
      </c>
      <c r="J85">
        <f t="shared" si="42"/>
        <v>514</v>
      </c>
      <c r="K85">
        <f t="shared" si="42"/>
        <v>514</v>
      </c>
      <c r="L85">
        <f t="shared" si="42"/>
        <v>514</v>
      </c>
      <c r="M85" s="10">
        <f t="shared" si="42"/>
        <v>514</v>
      </c>
      <c r="N85">
        <f t="shared" si="42"/>
        <v>514</v>
      </c>
      <c r="O85">
        <f t="shared" si="42"/>
        <v>514</v>
      </c>
      <c r="P85">
        <f t="shared" si="42"/>
        <v>514</v>
      </c>
      <c r="Q85">
        <f t="shared" si="42"/>
        <v>514</v>
      </c>
      <c r="R85">
        <f t="shared" si="42"/>
        <v>514</v>
      </c>
      <c r="S85">
        <f t="shared" si="42"/>
        <v>514</v>
      </c>
      <c r="T85">
        <f t="shared" si="42"/>
        <v>514</v>
      </c>
    </row>
    <row r="86" spans="6:20" ht="12.75">
      <c r="F86">
        <f aca="true" t="shared" si="43" ref="F86:T86">SUM(F69:G70)</f>
        <v>514</v>
      </c>
      <c r="G86">
        <f t="shared" si="43"/>
        <v>514</v>
      </c>
      <c r="H86">
        <f t="shared" si="43"/>
        <v>514</v>
      </c>
      <c r="I86">
        <f t="shared" si="43"/>
        <v>514</v>
      </c>
      <c r="J86">
        <f t="shared" si="43"/>
        <v>514</v>
      </c>
      <c r="K86">
        <f t="shared" si="43"/>
        <v>514</v>
      </c>
      <c r="L86">
        <f t="shared" si="43"/>
        <v>514</v>
      </c>
      <c r="M86" s="10">
        <f t="shared" si="43"/>
        <v>514</v>
      </c>
      <c r="N86">
        <f t="shared" si="43"/>
        <v>514</v>
      </c>
      <c r="O86">
        <f t="shared" si="43"/>
        <v>514</v>
      </c>
      <c r="P86">
        <f t="shared" si="43"/>
        <v>514</v>
      </c>
      <c r="Q86">
        <f t="shared" si="43"/>
        <v>514</v>
      </c>
      <c r="R86">
        <f t="shared" si="43"/>
        <v>514</v>
      </c>
      <c r="S86">
        <f t="shared" si="43"/>
        <v>514</v>
      </c>
      <c r="T86">
        <f t="shared" si="43"/>
        <v>514</v>
      </c>
    </row>
    <row r="87" spans="6:20" ht="12.75">
      <c r="F87">
        <f aca="true" t="shared" si="44" ref="F87:T87">SUM(F70:G71)</f>
        <v>514</v>
      </c>
      <c r="G87">
        <f t="shared" si="44"/>
        <v>514</v>
      </c>
      <c r="H87">
        <f t="shared" si="44"/>
        <v>514</v>
      </c>
      <c r="I87">
        <f t="shared" si="44"/>
        <v>514</v>
      </c>
      <c r="J87">
        <f t="shared" si="44"/>
        <v>514</v>
      </c>
      <c r="K87">
        <f t="shared" si="44"/>
        <v>514</v>
      </c>
      <c r="L87">
        <f t="shared" si="44"/>
        <v>514</v>
      </c>
      <c r="M87" s="10">
        <f t="shared" si="44"/>
        <v>514</v>
      </c>
      <c r="N87">
        <f t="shared" si="44"/>
        <v>514</v>
      </c>
      <c r="O87">
        <f t="shared" si="44"/>
        <v>514</v>
      </c>
      <c r="P87">
        <f t="shared" si="44"/>
        <v>514</v>
      </c>
      <c r="Q87">
        <f t="shared" si="44"/>
        <v>514</v>
      </c>
      <c r="R87">
        <f t="shared" si="44"/>
        <v>514</v>
      </c>
      <c r="S87">
        <f t="shared" si="44"/>
        <v>514</v>
      </c>
      <c r="T87">
        <f t="shared" si="44"/>
        <v>514</v>
      </c>
    </row>
    <row r="88" spans="6:20" ht="12.75">
      <c r="F88">
        <f aca="true" t="shared" si="45" ref="F88:T88">SUM(F71:G72)</f>
        <v>514</v>
      </c>
      <c r="G88">
        <f t="shared" si="45"/>
        <v>514</v>
      </c>
      <c r="H88">
        <f t="shared" si="45"/>
        <v>514</v>
      </c>
      <c r="I88">
        <f t="shared" si="45"/>
        <v>514</v>
      </c>
      <c r="J88">
        <f t="shared" si="45"/>
        <v>514</v>
      </c>
      <c r="K88">
        <f t="shared" si="45"/>
        <v>514</v>
      </c>
      <c r="L88">
        <f t="shared" si="45"/>
        <v>514</v>
      </c>
      <c r="M88" s="10">
        <f t="shared" si="45"/>
        <v>514</v>
      </c>
      <c r="N88">
        <f t="shared" si="45"/>
        <v>514</v>
      </c>
      <c r="O88">
        <f t="shared" si="45"/>
        <v>514</v>
      </c>
      <c r="P88">
        <f t="shared" si="45"/>
        <v>514</v>
      </c>
      <c r="Q88">
        <f t="shared" si="45"/>
        <v>514</v>
      </c>
      <c r="R88">
        <f t="shared" si="45"/>
        <v>514</v>
      </c>
      <c r="S88">
        <f t="shared" si="45"/>
        <v>514</v>
      </c>
      <c r="T88">
        <f t="shared" si="45"/>
        <v>514</v>
      </c>
    </row>
    <row r="89" spans="6:20" ht="12.75">
      <c r="F89">
        <f aca="true" t="shared" si="46" ref="F89:T89">SUM(F72:G73)</f>
        <v>514</v>
      </c>
      <c r="G89">
        <f t="shared" si="46"/>
        <v>514</v>
      </c>
      <c r="H89">
        <f t="shared" si="46"/>
        <v>514</v>
      </c>
      <c r="I89">
        <f t="shared" si="46"/>
        <v>514</v>
      </c>
      <c r="J89">
        <f t="shared" si="46"/>
        <v>514</v>
      </c>
      <c r="K89">
        <f t="shared" si="46"/>
        <v>514</v>
      </c>
      <c r="L89">
        <f t="shared" si="46"/>
        <v>514</v>
      </c>
      <c r="M89" s="10">
        <f t="shared" si="46"/>
        <v>514</v>
      </c>
      <c r="N89">
        <f t="shared" si="46"/>
        <v>514</v>
      </c>
      <c r="O89">
        <f t="shared" si="46"/>
        <v>514</v>
      </c>
      <c r="P89">
        <f t="shared" si="46"/>
        <v>514</v>
      </c>
      <c r="Q89">
        <f t="shared" si="46"/>
        <v>514</v>
      </c>
      <c r="R89">
        <f t="shared" si="46"/>
        <v>514</v>
      </c>
      <c r="S89">
        <f t="shared" si="46"/>
        <v>514</v>
      </c>
      <c r="T89">
        <f t="shared" si="46"/>
        <v>514</v>
      </c>
    </row>
    <row r="90" spans="6:20" ht="12.75">
      <c r="F90">
        <f aca="true" t="shared" si="47" ref="F90:T90">SUM(F73:G74)</f>
        <v>514</v>
      </c>
      <c r="G90">
        <f t="shared" si="47"/>
        <v>514</v>
      </c>
      <c r="H90">
        <f t="shared" si="47"/>
        <v>514</v>
      </c>
      <c r="I90">
        <f t="shared" si="47"/>
        <v>514</v>
      </c>
      <c r="J90">
        <f t="shared" si="47"/>
        <v>514</v>
      </c>
      <c r="K90">
        <f t="shared" si="47"/>
        <v>514</v>
      </c>
      <c r="L90">
        <f t="shared" si="47"/>
        <v>514</v>
      </c>
      <c r="M90" s="10">
        <f t="shared" si="47"/>
        <v>514</v>
      </c>
      <c r="N90">
        <f t="shared" si="47"/>
        <v>514</v>
      </c>
      <c r="O90">
        <f t="shared" si="47"/>
        <v>514</v>
      </c>
      <c r="P90">
        <f t="shared" si="47"/>
        <v>514</v>
      </c>
      <c r="Q90">
        <f t="shared" si="47"/>
        <v>514</v>
      </c>
      <c r="R90">
        <f t="shared" si="47"/>
        <v>514</v>
      </c>
      <c r="S90">
        <f t="shared" si="47"/>
        <v>514</v>
      </c>
      <c r="T90">
        <f t="shared" si="47"/>
        <v>514</v>
      </c>
    </row>
    <row r="91" spans="6:20" ht="12.75">
      <c r="F91">
        <f aca="true" t="shared" si="48" ref="F91:T91">SUM(F74:G75)</f>
        <v>514</v>
      </c>
      <c r="G91">
        <f t="shared" si="48"/>
        <v>514</v>
      </c>
      <c r="H91">
        <f t="shared" si="48"/>
        <v>514</v>
      </c>
      <c r="I91">
        <f t="shared" si="48"/>
        <v>514</v>
      </c>
      <c r="J91">
        <f t="shared" si="48"/>
        <v>514</v>
      </c>
      <c r="K91">
        <f t="shared" si="48"/>
        <v>514</v>
      </c>
      <c r="L91">
        <f t="shared" si="48"/>
        <v>514</v>
      </c>
      <c r="M91" s="10">
        <f t="shared" si="48"/>
        <v>514</v>
      </c>
      <c r="N91">
        <f t="shared" si="48"/>
        <v>514</v>
      </c>
      <c r="O91">
        <f t="shared" si="48"/>
        <v>514</v>
      </c>
      <c r="P91">
        <f t="shared" si="48"/>
        <v>514</v>
      </c>
      <c r="Q91">
        <f t="shared" si="48"/>
        <v>514</v>
      </c>
      <c r="R91">
        <f t="shared" si="48"/>
        <v>514</v>
      </c>
      <c r="S91">
        <f t="shared" si="48"/>
        <v>514</v>
      </c>
      <c r="T91">
        <f t="shared" si="48"/>
        <v>514</v>
      </c>
    </row>
    <row r="92" spans="6:20" ht="12.75">
      <c r="F92">
        <f aca="true" t="shared" si="49" ref="F92:T92">SUM(F75:G76)</f>
        <v>514</v>
      </c>
      <c r="G92">
        <f t="shared" si="49"/>
        <v>514</v>
      </c>
      <c r="H92">
        <f t="shared" si="49"/>
        <v>514</v>
      </c>
      <c r="I92">
        <f t="shared" si="49"/>
        <v>514</v>
      </c>
      <c r="J92">
        <f t="shared" si="49"/>
        <v>514</v>
      </c>
      <c r="K92">
        <f t="shared" si="49"/>
        <v>514</v>
      </c>
      <c r="L92">
        <f t="shared" si="49"/>
        <v>514</v>
      </c>
      <c r="M92" s="10">
        <f t="shared" si="49"/>
        <v>514</v>
      </c>
      <c r="N92">
        <f t="shared" si="49"/>
        <v>514</v>
      </c>
      <c r="O92">
        <f t="shared" si="49"/>
        <v>514</v>
      </c>
      <c r="P92">
        <f t="shared" si="49"/>
        <v>514</v>
      </c>
      <c r="Q92">
        <f t="shared" si="49"/>
        <v>514</v>
      </c>
      <c r="R92">
        <f t="shared" si="49"/>
        <v>514</v>
      </c>
      <c r="S92">
        <f t="shared" si="49"/>
        <v>514</v>
      </c>
      <c r="T92">
        <f t="shared" si="49"/>
        <v>514</v>
      </c>
    </row>
    <row r="93" spans="6:20" ht="12.75">
      <c r="F93">
        <f aca="true" t="shared" si="50" ref="F93:T93">SUM(F76:G77)</f>
        <v>514</v>
      </c>
      <c r="G93">
        <f t="shared" si="50"/>
        <v>514</v>
      </c>
      <c r="H93">
        <f t="shared" si="50"/>
        <v>514</v>
      </c>
      <c r="I93">
        <f t="shared" si="50"/>
        <v>514</v>
      </c>
      <c r="J93">
        <f t="shared" si="50"/>
        <v>514</v>
      </c>
      <c r="K93">
        <f t="shared" si="50"/>
        <v>514</v>
      </c>
      <c r="L93">
        <f t="shared" si="50"/>
        <v>514</v>
      </c>
      <c r="M93" s="10">
        <f t="shared" si="50"/>
        <v>514</v>
      </c>
      <c r="N93">
        <f t="shared" si="50"/>
        <v>514</v>
      </c>
      <c r="O93">
        <f t="shared" si="50"/>
        <v>514</v>
      </c>
      <c r="P93">
        <f t="shared" si="50"/>
        <v>514</v>
      </c>
      <c r="Q93">
        <f t="shared" si="50"/>
        <v>514</v>
      </c>
      <c r="R93">
        <f t="shared" si="50"/>
        <v>514</v>
      </c>
      <c r="S93">
        <f t="shared" si="50"/>
        <v>514</v>
      </c>
      <c r="T93">
        <f t="shared" si="50"/>
        <v>514</v>
      </c>
    </row>
    <row r="94" spans="6:20" ht="12.75">
      <c r="F94">
        <f aca="true" t="shared" si="51" ref="F94:T94">SUM(F77:G78)</f>
        <v>514</v>
      </c>
      <c r="G94">
        <f t="shared" si="51"/>
        <v>514</v>
      </c>
      <c r="H94">
        <f t="shared" si="51"/>
        <v>514</v>
      </c>
      <c r="I94">
        <f t="shared" si="51"/>
        <v>514</v>
      </c>
      <c r="J94">
        <f t="shared" si="51"/>
        <v>514</v>
      </c>
      <c r="K94">
        <f t="shared" si="51"/>
        <v>514</v>
      </c>
      <c r="L94">
        <f t="shared" si="51"/>
        <v>514</v>
      </c>
      <c r="M94" s="10">
        <f t="shared" si="51"/>
        <v>514</v>
      </c>
      <c r="N94">
        <f t="shared" si="51"/>
        <v>514</v>
      </c>
      <c r="O94">
        <f t="shared" si="51"/>
        <v>514</v>
      </c>
      <c r="P94">
        <f t="shared" si="51"/>
        <v>514</v>
      </c>
      <c r="Q94">
        <f t="shared" si="51"/>
        <v>514</v>
      </c>
      <c r="R94">
        <f t="shared" si="51"/>
        <v>514</v>
      </c>
      <c r="S94">
        <f t="shared" si="51"/>
        <v>514</v>
      </c>
      <c r="T94">
        <f t="shared" si="51"/>
        <v>514</v>
      </c>
    </row>
    <row r="95" spans="6:20" ht="12.75">
      <c r="F95">
        <f aca="true" t="shared" si="52" ref="F95:T95">SUM(F78:G79)</f>
        <v>514</v>
      </c>
      <c r="G95">
        <f t="shared" si="52"/>
        <v>514</v>
      </c>
      <c r="H95">
        <f t="shared" si="52"/>
        <v>514</v>
      </c>
      <c r="I95">
        <f t="shared" si="52"/>
        <v>514</v>
      </c>
      <c r="J95">
        <f t="shared" si="52"/>
        <v>514</v>
      </c>
      <c r="K95">
        <f t="shared" si="52"/>
        <v>514</v>
      </c>
      <c r="L95">
        <f t="shared" si="52"/>
        <v>514</v>
      </c>
      <c r="M95" s="10">
        <f t="shared" si="52"/>
        <v>514</v>
      </c>
      <c r="N95">
        <f t="shared" si="52"/>
        <v>514</v>
      </c>
      <c r="O95">
        <f t="shared" si="52"/>
        <v>514</v>
      </c>
      <c r="P95">
        <f t="shared" si="52"/>
        <v>514</v>
      </c>
      <c r="Q95">
        <f t="shared" si="52"/>
        <v>514</v>
      </c>
      <c r="R95">
        <f t="shared" si="52"/>
        <v>514</v>
      </c>
      <c r="S95">
        <f t="shared" si="52"/>
        <v>514</v>
      </c>
      <c r="T95">
        <f t="shared" si="52"/>
        <v>514</v>
      </c>
    </row>
    <row r="96" spans="6:20" ht="12.75">
      <c r="F96">
        <f aca="true" t="shared" si="53" ref="F96:T96">SUM(F79:G80)</f>
        <v>514</v>
      </c>
      <c r="G96">
        <f t="shared" si="53"/>
        <v>514</v>
      </c>
      <c r="H96">
        <f t="shared" si="53"/>
        <v>514</v>
      </c>
      <c r="I96">
        <f t="shared" si="53"/>
        <v>514</v>
      </c>
      <c r="J96">
        <f t="shared" si="53"/>
        <v>514</v>
      </c>
      <c r="K96">
        <f t="shared" si="53"/>
        <v>514</v>
      </c>
      <c r="L96">
        <f t="shared" si="53"/>
        <v>514</v>
      </c>
      <c r="M96" s="10">
        <f t="shared" si="53"/>
        <v>514</v>
      </c>
      <c r="N96">
        <f t="shared" si="53"/>
        <v>514</v>
      </c>
      <c r="O96">
        <f t="shared" si="53"/>
        <v>514</v>
      </c>
      <c r="P96">
        <f t="shared" si="53"/>
        <v>514</v>
      </c>
      <c r="Q96">
        <f t="shared" si="53"/>
        <v>514</v>
      </c>
      <c r="R96">
        <f t="shared" si="53"/>
        <v>514</v>
      </c>
      <c r="S96">
        <f t="shared" si="53"/>
        <v>514</v>
      </c>
      <c r="T96">
        <f t="shared" si="53"/>
        <v>514</v>
      </c>
    </row>
    <row r="97" spans="6:20" ht="12.75">
      <c r="F97">
        <f aca="true" t="shared" si="54" ref="F97:T97">SUM(F80:G81)</f>
        <v>514</v>
      </c>
      <c r="G97">
        <f t="shared" si="54"/>
        <v>514</v>
      </c>
      <c r="H97">
        <f t="shared" si="54"/>
        <v>514</v>
      </c>
      <c r="I97">
        <f t="shared" si="54"/>
        <v>514</v>
      </c>
      <c r="J97">
        <f t="shared" si="54"/>
        <v>514</v>
      </c>
      <c r="K97">
        <f t="shared" si="54"/>
        <v>514</v>
      </c>
      <c r="L97">
        <f t="shared" si="54"/>
        <v>514</v>
      </c>
      <c r="M97" s="10">
        <f t="shared" si="54"/>
        <v>514</v>
      </c>
      <c r="N97">
        <f t="shared" si="54"/>
        <v>514</v>
      </c>
      <c r="O97">
        <f t="shared" si="54"/>
        <v>514</v>
      </c>
      <c r="P97">
        <f t="shared" si="54"/>
        <v>514</v>
      </c>
      <c r="Q97">
        <f t="shared" si="54"/>
        <v>514</v>
      </c>
      <c r="R97">
        <f t="shared" si="54"/>
        <v>514</v>
      </c>
      <c r="S97">
        <f t="shared" si="54"/>
        <v>514</v>
      </c>
      <c r="T97">
        <f t="shared" si="54"/>
        <v>514</v>
      </c>
    </row>
    <row r="98" spans="6:20" ht="12.75">
      <c r="F98">
        <f aca="true" t="shared" si="55" ref="F98:T98">SUM(F81:G82)</f>
        <v>514</v>
      </c>
      <c r="G98">
        <f t="shared" si="55"/>
        <v>514</v>
      </c>
      <c r="H98">
        <f t="shared" si="55"/>
        <v>514</v>
      </c>
      <c r="I98">
        <f t="shared" si="55"/>
        <v>514</v>
      </c>
      <c r="J98">
        <f t="shared" si="55"/>
        <v>514</v>
      </c>
      <c r="K98">
        <f t="shared" si="55"/>
        <v>514</v>
      </c>
      <c r="L98">
        <f t="shared" si="55"/>
        <v>514</v>
      </c>
      <c r="M98" s="10">
        <f t="shared" si="55"/>
        <v>514</v>
      </c>
      <c r="N98">
        <f t="shared" si="55"/>
        <v>514</v>
      </c>
      <c r="O98">
        <f t="shared" si="55"/>
        <v>514</v>
      </c>
      <c r="P98">
        <f t="shared" si="55"/>
        <v>514</v>
      </c>
      <c r="Q98">
        <f t="shared" si="55"/>
        <v>514</v>
      </c>
      <c r="R98">
        <f t="shared" si="55"/>
        <v>514</v>
      </c>
      <c r="S98">
        <f t="shared" si="55"/>
        <v>514</v>
      </c>
      <c r="T98">
        <f t="shared" si="55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6" width="4.00390625" style="0" customWidth="1"/>
  </cols>
  <sheetData>
    <row r="1" spans="1:16" ht="12.75">
      <c r="A1" s="199">
        <f>SUM('[1]16x16'!F8:G8)</f>
        <v>241</v>
      </c>
      <c r="B1" s="196"/>
      <c r="C1" s="197">
        <f>SUM('[1]16x16'!H8:I8)</f>
        <v>273</v>
      </c>
      <c r="D1" s="197"/>
      <c r="E1" s="196">
        <f>SUM('[1]16x16'!J8:K8)</f>
        <v>241</v>
      </c>
      <c r="F1" s="196"/>
      <c r="G1" s="197">
        <f>SUM('[1]16x16'!L8:M8)</f>
        <v>273</v>
      </c>
      <c r="H1" s="197"/>
      <c r="I1" s="196">
        <f>SUM('[1]16x16'!N8:O8)</f>
        <v>241</v>
      </c>
      <c r="J1" s="196"/>
      <c r="K1" s="197">
        <f>SUM('[1]16x16'!P8:Q8)</f>
        <v>273</v>
      </c>
      <c r="L1" s="197"/>
      <c r="M1" s="196">
        <f>SUM('[1]16x16'!R8:S8)</f>
        <v>241</v>
      </c>
      <c r="N1" s="196"/>
      <c r="O1" s="197">
        <f>SUM('[1]16x16'!T8:U8)</f>
        <v>273</v>
      </c>
      <c r="P1" s="198"/>
    </row>
    <row r="2" spans="1:16" ht="12.75">
      <c r="A2" s="194">
        <f>SUM('[1]16x16'!F9:G9)</f>
        <v>273</v>
      </c>
      <c r="B2" s="187"/>
      <c r="C2" s="186">
        <f>SUM('[1]16x16'!H9:I9)</f>
        <v>241</v>
      </c>
      <c r="D2" s="186"/>
      <c r="E2" s="187">
        <f>SUM('[1]16x16'!J9:K9)</f>
        <v>273</v>
      </c>
      <c r="F2" s="187"/>
      <c r="G2" s="186">
        <f>SUM('[1]16x16'!L9:M9)</f>
        <v>241</v>
      </c>
      <c r="H2" s="186"/>
      <c r="I2" s="187">
        <f>SUM('[1]16x16'!N9:O9)</f>
        <v>273</v>
      </c>
      <c r="J2" s="187"/>
      <c r="K2" s="186">
        <f>SUM('[1]16x16'!P9:Q9)</f>
        <v>241</v>
      </c>
      <c r="L2" s="186"/>
      <c r="M2" s="187">
        <f>SUM('[1]16x16'!R9:S9)</f>
        <v>273</v>
      </c>
      <c r="N2" s="187"/>
      <c r="O2" s="186">
        <f>SUM('[1]16x16'!T9:U9)</f>
        <v>241</v>
      </c>
      <c r="P2" s="195"/>
    </row>
    <row r="3" spans="1:16" ht="12.75">
      <c r="A3" s="193">
        <f>SUM('[1]16x16'!F10:G10)</f>
        <v>241</v>
      </c>
      <c r="B3" s="186"/>
      <c r="C3" s="187">
        <f>SUM('[1]16x16'!H10:I10)</f>
        <v>273</v>
      </c>
      <c r="D3" s="187"/>
      <c r="E3" s="186">
        <f>SUM('[1]16x16'!J10:K10)</f>
        <v>241</v>
      </c>
      <c r="F3" s="186"/>
      <c r="G3" s="187">
        <f>SUM('[1]16x16'!L10:M10)</f>
        <v>273</v>
      </c>
      <c r="H3" s="187"/>
      <c r="I3" s="186">
        <f>SUM('[1]16x16'!N10:O10)</f>
        <v>241</v>
      </c>
      <c r="J3" s="186"/>
      <c r="K3" s="187">
        <f>SUM('[1]16x16'!P10:Q10)</f>
        <v>273</v>
      </c>
      <c r="L3" s="187"/>
      <c r="M3" s="186">
        <f>SUM('[1]16x16'!R10:S10)</f>
        <v>241</v>
      </c>
      <c r="N3" s="186"/>
      <c r="O3" s="187">
        <f>SUM('[1]16x16'!T10:U10)</f>
        <v>273</v>
      </c>
      <c r="P3" s="188"/>
    </row>
    <row r="4" spans="1:16" ht="12.75">
      <c r="A4" s="194">
        <f>SUM('[1]16x16'!F11:G11)</f>
        <v>273</v>
      </c>
      <c r="B4" s="187"/>
      <c r="C4" s="186">
        <f>SUM('[1]16x16'!H11:I11)</f>
        <v>241</v>
      </c>
      <c r="D4" s="186"/>
      <c r="E4" s="187">
        <f>SUM('[1]16x16'!J11:K11)</f>
        <v>273</v>
      </c>
      <c r="F4" s="187"/>
      <c r="G4" s="186">
        <f>SUM('[1]16x16'!L11:M11)</f>
        <v>241</v>
      </c>
      <c r="H4" s="186"/>
      <c r="I4" s="187">
        <f>SUM('[1]16x16'!N11:O11)</f>
        <v>273</v>
      </c>
      <c r="J4" s="187"/>
      <c r="K4" s="186">
        <f>SUM('[1]16x16'!P11:Q11)</f>
        <v>241</v>
      </c>
      <c r="L4" s="186"/>
      <c r="M4" s="187">
        <f>SUM('[1]16x16'!R11:S11)</f>
        <v>273</v>
      </c>
      <c r="N4" s="187"/>
      <c r="O4" s="186">
        <f>SUM('[1]16x16'!T11:U11)</f>
        <v>241</v>
      </c>
      <c r="P4" s="195"/>
    </row>
    <row r="5" spans="1:16" ht="12.75">
      <c r="A5" s="193">
        <f>SUM('[1]16x16'!F12:G12)</f>
        <v>241</v>
      </c>
      <c r="B5" s="186"/>
      <c r="C5" s="187">
        <f>SUM('[1]16x16'!H12:I12)</f>
        <v>273</v>
      </c>
      <c r="D5" s="187"/>
      <c r="E5" s="186">
        <f>SUM('[1]16x16'!J12:K12)</f>
        <v>241</v>
      </c>
      <c r="F5" s="186"/>
      <c r="G5" s="187">
        <f>SUM('[1]16x16'!L12:M12)</f>
        <v>273</v>
      </c>
      <c r="H5" s="187"/>
      <c r="I5" s="186">
        <f>SUM('[1]16x16'!N12:O12)</f>
        <v>241</v>
      </c>
      <c r="J5" s="186"/>
      <c r="K5" s="187">
        <f>SUM('[1]16x16'!P12:Q12)</f>
        <v>273</v>
      </c>
      <c r="L5" s="187"/>
      <c r="M5" s="186">
        <f>SUM('[1]16x16'!R12:S12)</f>
        <v>241</v>
      </c>
      <c r="N5" s="186"/>
      <c r="O5" s="187">
        <f>SUM('[1]16x16'!T12:U12)</f>
        <v>273</v>
      </c>
      <c r="P5" s="188"/>
    </row>
    <row r="6" spans="1:16" ht="12.75">
      <c r="A6" s="194">
        <f>SUM('[1]16x16'!F13:G13)</f>
        <v>273</v>
      </c>
      <c r="B6" s="187"/>
      <c r="C6" s="186">
        <f>SUM('[1]16x16'!H13:I13)</f>
        <v>241</v>
      </c>
      <c r="D6" s="186"/>
      <c r="E6" s="187">
        <f>SUM('[1]16x16'!J13:K13)</f>
        <v>273</v>
      </c>
      <c r="F6" s="187"/>
      <c r="G6" s="186">
        <f>SUM('[1]16x16'!L13:M13)</f>
        <v>241</v>
      </c>
      <c r="H6" s="186"/>
      <c r="I6" s="187">
        <f>SUM('[1]16x16'!N13:O13)</f>
        <v>273</v>
      </c>
      <c r="J6" s="187"/>
      <c r="K6" s="186">
        <f>SUM('[1]16x16'!P13:Q13)</f>
        <v>241</v>
      </c>
      <c r="L6" s="186"/>
      <c r="M6" s="187">
        <f>SUM('[1]16x16'!R13:S13)</f>
        <v>273</v>
      </c>
      <c r="N6" s="187"/>
      <c r="O6" s="186">
        <f>SUM('[1]16x16'!T13:U13)</f>
        <v>241</v>
      </c>
      <c r="P6" s="195"/>
    </row>
    <row r="7" spans="1:16" ht="12.75">
      <c r="A7" s="193">
        <f>SUM('[1]16x16'!F14:G14)</f>
        <v>241</v>
      </c>
      <c r="B7" s="186"/>
      <c r="C7" s="187">
        <f>SUM('[1]16x16'!H14:I14)</f>
        <v>273</v>
      </c>
      <c r="D7" s="187"/>
      <c r="E7" s="186">
        <f>SUM('[1]16x16'!J14:K14)</f>
        <v>241</v>
      </c>
      <c r="F7" s="186"/>
      <c r="G7" s="187">
        <f>SUM('[1]16x16'!L14:M14)</f>
        <v>273</v>
      </c>
      <c r="H7" s="187"/>
      <c r="I7" s="186">
        <f>SUM('[1]16x16'!N14:O14)</f>
        <v>241</v>
      </c>
      <c r="J7" s="186"/>
      <c r="K7" s="187">
        <f>SUM('[1]16x16'!P14:Q14)</f>
        <v>273</v>
      </c>
      <c r="L7" s="187"/>
      <c r="M7" s="186">
        <f>SUM('[1]16x16'!R14:S14)</f>
        <v>241</v>
      </c>
      <c r="N7" s="186"/>
      <c r="O7" s="187">
        <f>SUM('[1]16x16'!T14:U14)</f>
        <v>273</v>
      </c>
      <c r="P7" s="188"/>
    </row>
    <row r="8" spans="1:16" ht="12.75">
      <c r="A8" s="194">
        <f>SUM('[1]16x16'!F15:G15)</f>
        <v>273</v>
      </c>
      <c r="B8" s="187"/>
      <c r="C8" s="186">
        <f>SUM('[1]16x16'!H15:I15)</f>
        <v>241</v>
      </c>
      <c r="D8" s="186"/>
      <c r="E8" s="187">
        <f>SUM('[1]16x16'!J15:K15)</f>
        <v>273</v>
      </c>
      <c r="F8" s="187"/>
      <c r="G8" s="186">
        <f>SUM('[1]16x16'!L15:M15)</f>
        <v>241</v>
      </c>
      <c r="H8" s="186"/>
      <c r="I8" s="187">
        <f>SUM('[1]16x16'!N15:O15)</f>
        <v>273</v>
      </c>
      <c r="J8" s="187"/>
      <c r="K8" s="186">
        <f>SUM('[1]16x16'!P15:Q15)</f>
        <v>241</v>
      </c>
      <c r="L8" s="186"/>
      <c r="M8" s="187">
        <f>SUM('[1]16x16'!R15:S15)</f>
        <v>273</v>
      </c>
      <c r="N8" s="187"/>
      <c r="O8" s="186">
        <f>SUM('[1]16x16'!T15:U15)</f>
        <v>241</v>
      </c>
      <c r="P8" s="195"/>
    </row>
    <row r="9" spans="1:16" ht="12.75">
      <c r="A9" s="193">
        <f>SUM('[1]16x16'!F16:G16)</f>
        <v>241</v>
      </c>
      <c r="B9" s="186"/>
      <c r="C9" s="187">
        <f>SUM('[1]16x16'!H16:I16)</f>
        <v>273</v>
      </c>
      <c r="D9" s="187"/>
      <c r="E9" s="186">
        <f>SUM('[1]16x16'!J16:K16)</f>
        <v>241</v>
      </c>
      <c r="F9" s="186"/>
      <c r="G9" s="187">
        <f>SUM('[1]16x16'!L16:M16)</f>
        <v>273</v>
      </c>
      <c r="H9" s="187"/>
      <c r="I9" s="186">
        <f>SUM('[1]16x16'!N16:O16)</f>
        <v>241</v>
      </c>
      <c r="J9" s="186"/>
      <c r="K9" s="187">
        <f>SUM('[1]16x16'!P16:Q16)</f>
        <v>273</v>
      </c>
      <c r="L9" s="187"/>
      <c r="M9" s="186">
        <f>SUM('[1]16x16'!R16:S16)</f>
        <v>241</v>
      </c>
      <c r="N9" s="186"/>
      <c r="O9" s="187">
        <f>SUM('[1]16x16'!T16:U16)</f>
        <v>273</v>
      </c>
      <c r="P9" s="188"/>
    </row>
    <row r="10" spans="1:16" ht="12.75">
      <c r="A10" s="194">
        <f>SUM('[1]16x16'!F17:G17)</f>
        <v>273</v>
      </c>
      <c r="B10" s="187"/>
      <c r="C10" s="186">
        <f>SUM('[1]16x16'!H17:I17)</f>
        <v>241</v>
      </c>
      <c r="D10" s="186"/>
      <c r="E10" s="187">
        <f>SUM('[1]16x16'!J17:K17)</f>
        <v>273</v>
      </c>
      <c r="F10" s="187"/>
      <c r="G10" s="186">
        <f>SUM('[1]16x16'!L17:M17)</f>
        <v>241</v>
      </c>
      <c r="H10" s="186"/>
      <c r="I10" s="187">
        <f>SUM('[1]16x16'!N17:O17)</f>
        <v>273</v>
      </c>
      <c r="J10" s="187"/>
      <c r="K10" s="186">
        <f>SUM('[1]16x16'!P17:Q17)</f>
        <v>241</v>
      </c>
      <c r="L10" s="186"/>
      <c r="M10" s="187">
        <f>SUM('[1]16x16'!R17:S17)</f>
        <v>273</v>
      </c>
      <c r="N10" s="187"/>
      <c r="O10" s="186">
        <f>SUM('[1]16x16'!T17:U17)</f>
        <v>241</v>
      </c>
      <c r="P10" s="195"/>
    </row>
    <row r="11" spans="1:16" ht="12.75">
      <c r="A11" s="193">
        <f>SUM('[1]16x16'!F18:G18)</f>
        <v>241</v>
      </c>
      <c r="B11" s="186"/>
      <c r="C11" s="187">
        <f>SUM('[1]16x16'!H18:I18)</f>
        <v>273</v>
      </c>
      <c r="D11" s="187"/>
      <c r="E11" s="186">
        <f>SUM('[1]16x16'!J18:K18)</f>
        <v>241</v>
      </c>
      <c r="F11" s="186"/>
      <c r="G11" s="187">
        <f>SUM('[1]16x16'!L18:M18)</f>
        <v>273</v>
      </c>
      <c r="H11" s="187"/>
      <c r="I11" s="186">
        <f>SUM('[1]16x16'!N18:O18)</f>
        <v>241</v>
      </c>
      <c r="J11" s="186"/>
      <c r="K11" s="187">
        <f>SUM('[1]16x16'!P18:Q18)</f>
        <v>273</v>
      </c>
      <c r="L11" s="187"/>
      <c r="M11" s="186">
        <f>SUM('[1]16x16'!R18:S18)</f>
        <v>241</v>
      </c>
      <c r="N11" s="186"/>
      <c r="O11" s="187">
        <f>SUM('[1]16x16'!T18:U18)</f>
        <v>273</v>
      </c>
      <c r="P11" s="188"/>
    </row>
    <row r="12" spans="1:16" ht="12.75">
      <c r="A12" s="194">
        <f>SUM('[1]16x16'!F19:G19)</f>
        <v>273</v>
      </c>
      <c r="B12" s="187"/>
      <c r="C12" s="186">
        <f>SUM('[1]16x16'!H19:I19)</f>
        <v>241</v>
      </c>
      <c r="D12" s="186"/>
      <c r="E12" s="187">
        <f>SUM('[1]16x16'!J19:K19)</f>
        <v>273</v>
      </c>
      <c r="F12" s="187"/>
      <c r="G12" s="186">
        <f>SUM('[1]16x16'!L19:M19)</f>
        <v>241</v>
      </c>
      <c r="H12" s="186"/>
      <c r="I12" s="187">
        <f>SUM('[1]16x16'!N19:O19)</f>
        <v>273</v>
      </c>
      <c r="J12" s="187"/>
      <c r="K12" s="186">
        <f>SUM('[1]16x16'!P19:Q19)</f>
        <v>241</v>
      </c>
      <c r="L12" s="186"/>
      <c r="M12" s="187">
        <f>SUM('[1]16x16'!R19:S19)</f>
        <v>273</v>
      </c>
      <c r="N12" s="187"/>
      <c r="O12" s="186">
        <f>SUM('[1]16x16'!T19:U19)</f>
        <v>241</v>
      </c>
      <c r="P12" s="195"/>
    </row>
    <row r="13" spans="1:16" ht="12.75">
      <c r="A13" s="193">
        <f>SUM('[1]16x16'!F20:G20)</f>
        <v>241</v>
      </c>
      <c r="B13" s="186"/>
      <c r="C13" s="187">
        <f>SUM('[1]16x16'!H20:I20)</f>
        <v>273</v>
      </c>
      <c r="D13" s="187"/>
      <c r="E13" s="186">
        <f>SUM('[1]16x16'!J20:K20)</f>
        <v>241</v>
      </c>
      <c r="F13" s="186"/>
      <c r="G13" s="187">
        <f>SUM('[1]16x16'!L20:M20)</f>
        <v>273</v>
      </c>
      <c r="H13" s="187"/>
      <c r="I13" s="186">
        <f>SUM('[1]16x16'!N20:O20)</f>
        <v>241</v>
      </c>
      <c r="J13" s="186"/>
      <c r="K13" s="187">
        <f>SUM('[1]16x16'!P20:Q20)</f>
        <v>273</v>
      </c>
      <c r="L13" s="187"/>
      <c r="M13" s="186">
        <f>SUM('[1]16x16'!R20:S20)</f>
        <v>241</v>
      </c>
      <c r="N13" s="186"/>
      <c r="O13" s="187">
        <f>SUM('[1]16x16'!T20:U20)</f>
        <v>273</v>
      </c>
      <c r="P13" s="188"/>
    </row>
    <row r="14" spans="1:16" ht="12.75">
      <c r="A14" s="194">
        <f>SUM('[1]16x16'!F21:G21)</f>
        <v>273</v>
      </c>
      <c r="B14" s="187"/>
      <c r="C14" s="186">
        <f>SUM('[1]16x16'!H21:I21)</f>
        <v>241</v>
      </c>
      <c r="D14" s="186"/>
      <c r="E14" s="187">
        <f>SUM('[1]16x16'!J21:K21)</f>
        <v>273</v>
      </c>
      <c r="F14" s="187"/>
      <c r="G14" s="186">
        <f>SUM('[1]16x16'!L21:M21)</f>
        <v>241</v>
      </c>
      <c r="H14" s="186"/>
      <c r="I14" s="187">
        <f>SUM('[1]16x16'!N21:O21)</f>
        <v>273</v>
      </c>
      <c r="J14" s="187"/>
      <c r="K14" s="186">
        <f>SUM('[1]16x16'!P21:Q21)</f>
        <v>241</v>
      </c>
      <c r="L14" s="186"/>
      <c r="M14" s="187">
        <f>SUM('[1]16x16'!R21:S21)</f>
        <v>273</v>
      </c>
      <c r="N14" s="187"/>
      <c r="O14" s="186">
        <f>SUM('[1]16x16'!T21:U21)</f>
        <v>241</v>
      </c>
      <c r="P14" s="195"/>
    </row>
    <row r="15" spans="1:16" ht="12.75">
      <c r="A15" s="193">
        <f>SUM('[1]16x16'!F22:G22)</f>
        <v>241</v>
      </c>
      <c r="B15" s="186"/>
      <c r="C15" s="187">
        <f>SUM('[1]16x16'!H22:I22)</f>
        <v>273</v>
      </c>
      <c r="D15" s="187"/>
      <c r="E15" s="186">
        <f>SUM('[1]16x16'!J22:K22)</f>
        <v>241</v>
      </c>
      <c r="F15" s="186"/>
      <c r="G15" s="187">
        <f>SUM('[1]16x16'!L22:M22)</f>
        <v>273</v>
      </c>
      <c r="H15" s="187"/>
      <c r="I15" s="186">
        <f>SUM('[1]16x16'!N22:O22)</f>
        <v>241</v>
      </c>
      <c r="J15" s="186"/>
      <c r="K15" s="187">
        <f>SUM('[1]16x16'!P22:Q22)</f>
        <v>273</v>
      </c>
      <c r="L15" s="187"/>
      <c r="M15" s="186">
        <f>SUM('[1]16x16'!R22:S22)</f>
        <v>241</v>
      </c>
      <c r="N15" s="186"/>
      <c r="O15" s="187">
        <f>SUM('[1]16x16'!T22:U22)</f>
        <v>273</v>
      </c>
      <c r="P15" s="188"/>
    </row>
    <row r="16" spans="1:16" ht="13.5" thickBot="1">
      <c r="A16" s="189">
        <f>SUM('[1]16x16'!F23:G23)</f>
        <v>273</v>
      </c>
      <c r="B16" s="190"/>
      <c r="C16" s="191">
        <f>SUM('[1]16x16'!H23:I23)</f>
        <v>241</v>
      </c>
      <c r="D16" s="191"/>
      <c r="E16" s="190">
        <f>SUM('[1]16x16'!J23:K23)</f>
        <v>273</v>
      </c>
      <c r="F16" s="190"/>
      <c r="G16" s="191">
        <f>SUM('[1]16x16'!L23:M23)</f>
        <v>241</v>
      </c>
      <c r="H16" s="191"/>
      <c r="I16" s="190">
        <f>SUM('[1]16x16'!N23:O23)</f>
        <v>273</v>
      </c>
      <c r="J16" s="190"/>
      <c r="K16" s="191">
        <f>SUM('[1]16x16'!P23:Q23)</f>
        <v>241</v>
      </c>
      <c r="L16" s="191"/>
      <c r="M16" s="190">
        <f>SUM('[1]16x16'!R23:S23)</f>
        <v>273</v>
      </c>
      <c r="N16" s="190"/>
      <c r="O16" s="191">
        <f>SUM('[1]16x16'!T23:U23)</f>
        <v>241</v>
      </c>
      <c r="P16" s="192"/>
    </row>
    <row r="18" ht="13.5" thickBot="1"/>
    <row r="19" spans="1:16" ht="12.75">
      <c r="A19" s="185">
        <f>SUM('[1]16x16'!F8:F9)</f>
        <v>225</v>
      </c>
      <c r="B19" s="183">
        <f>SUM('[1]16x16'!G8:G9)</f>
        <v>289</v>
      </c>
      <c r="C19" s="182">
        <f>SUM('[1]16x16'!H8:H9)</f>
        <v>225</v>
      </c>
      <c r="D19" s="183">
        <f>SUM('[1]16x16'!I8:I9)</f>
        <v>289</v>
      </c>
      <c r="E19" s="182">
        <f>SUM('[1]16x16'!J8:J9)</f>
        <v>225</v>
      </c>
      <c r="F19" s="183">
        <f>SUM('[1]16x16'!K8:K9)</f>
        <v>289</v>
      </c>
      <c r="G19" s="182">
        <f>SUM('[1]16x16'!L8:L9)</f>
        <v>225</v>
      </c>
      <c r="H19" s="183">
        <f>SUM('[1]16x16'!M8:M9)</f>
        <v>289</v>
      </c>
      <c r="I19" s="182">
        <f>SUM('[1]16x16'!N8:N9)</f>
        <v>225</v>
      </c>
      <c r="J19" s="183">
        <f>SUM('[1]16x16'!O8:O9)</f>
        <v>289</v>
      </c>
      <c r="K19" s="182">
        <f>SUM('[1]16x16'!P8:P9)</f>
        <v>225</v>
      </c>
      <c r="L19" s="183">
        <f>SUM('[1]16x16'!Q8:Q9)</f>
        <v>289</v>
      </c>
      <c r="M19" s="182">
        <f>SUM('[1]16x16'!R8:R9)</f>
        <v>225</v>
      </c>
      <c r="N19" s="183">
        <f>SUM('[1]16x16'!S8:S9)</f>
        <v>289</v>
      </c>
      <c r="O19" s="182">
        <f>SUM('[1]16x16'!T8:T9)</f>
        <v>225</v>
      </c>
      <c r="P19" s="184">
        <f>SUM('[1]16x16'!U8:U9)</f>
        <v>289</v>
      </c>
    </row>
    <row r="20" spans="1:16" ht="12.75">
      <c r="A20" s="181"/>
      <c r="B20" s="172"/>
      <c r="C20" s="174"/>
      <c r="D20" s="172"/>
      <c r="E20" s="174"/>
      <c r="F20" s="172"/>
      <c r="G20" s="174"/>
      <c r="H20" s="172"/>
      <c r="I20" s="174"/>
      <c r="J20" s="172"/>
      <c r="K20" s="174"/>
      <c r="L20" s="172"/>
      <c r="M20" s="174"/>
      <c r="N20" s="172"/>
      <c r="O20" s="174"/>
      <c r="P20" s="178"/>
    </row>
    <row r="21" spans="1:16" ht="12.75">
      <c r="A21" s="179">
        <f>SUM('[1]16x16'!F10:F11)</f>
        <v>289</v>
      </c>
      <c r="B21" s="174">
        <f>SUM('[1]16x16'!G10:G11)</f>
        <v>225</v>
      </c>
      <c r="C21" s="172">
        <f>SUM('[1]16x16'!H10:H11)</f>
        <v>289</v>
      </c>
      <c r="D21" s="174">
        <f>SUM('[1]16x16'!I10:I11)</f>
        <v>225</v>
      </c>
      <c r="E21" s="172">
        <f>SUM('[1]16x16'!J10:J11)</f>
        <v>289</v>
      </c>
      <c r="F21" s="174">
        <f>SUM('[1]16x16'!K10:K11)</f>
        <v>225</v>
      </c>
      <c r="G21" s="172">
        <f>SUM('[1]16x16'!L10:L11)</f>
        <v>289</v>
      </c>
      <c r="H21" s="174">
        <f>SUM('[1]16x16'!M10:M11)</f>
        <v>225</v>
      </c>
      <c r="I21" s="172">
        <f>SUM('[1]16x16'!N10:N11)</f>
        <v>289</v>
      </c>
      <c r="J21" s="174">
        <f>SUM('[1]16x16'!O10:O11)</f>
        <v>225</v>
      </c>
      <c r="K21" s="172">
        <f>SUM('[1]16x16'!P10:P11)</f>
        <v>289</v>
      </c>
      <c r="L21" s="174">
        <f>SUM('[1]16x16'!Q10:Q11)</f>
        <v>225</v>
      </c>
      <c r="M21" s="172">
        <f>SUM('[1]16x16'!R10:R11)</f>
        <v>289</v>
      </c>
      <c r="N21" s="174">
        <f>SUM('[1]16x16'!S10:S11)</f>
        <v>225</v>
      </c>
      <c r="O21" s="172">
        <f>SUM('[1]16x16'!T10:T11)</f>
        <v>289</v>
      </c>
      <c r="P21" s="176">
        <f>SUM('[1]16x16'!U10:U11)</f>
        <v>225</v>
      </c>
    </row>
    <row r="22" spans="1:16" ht="12.75">
      <c r="A22" s="179"/>
      <c r="B22" s="174"/>
      <c r="C22" s="172"/>
      <c r="D22" s="174"/>
      <c r="E22" s="172"/>
      <c r="F22" s="174"/>
      <c r="G22" s="172"/>
      <c r="H22" s="174"/>
      <c r="I22" s="172"/>
      <c r="J22" s="174"/>
      <c r="K22" s="172"/>
      <c r="L22" s="174"/>
      <c r="M22" s="172"/>
      <c r="N22" s="174"/>
      <c r="O22" s="172"/>
      <c r="P22" s="176"/>
    </row>
    <row r="23" spans="1:16" ht="12.75" customHeight="1">
      <c r="A23" s="181">
        <f>SUM('[1]16x16'!F12:F13)</f>
        <v>225</v>
      </c>
      <c r="B23" s="172">
        <f>SUM('[1]16x16'!G12:G13)</f>
        <v>289</v>
      </c>
      <c r="C23" s="174">
        <f>SUM('[1]16x16'!H12:H13)</f>
        <v>225</v>
      </c>
      <c r="D23" s="172">
        <f>SUM('[1]16x16'!I12:I13)</f>
        <v>289</v>
      </c>
      <c r="E23" s="174">
        <f>SUM('[1]16x16'!J12:J13)</f>
        <v>225</v>
      </c>
      <c r="F23" s="172">
        <f>SUM('[1]16x16'!K12:K13)</f>
        <v>289</v>
      </c>
      <c r="G23" s="174">
        <f>SUM('[1]16x16'!L12:L13)</f>
        <v>225</v>
      </c>
      <c r="H23" s="172">
        <f>SUM('[1]16x16'!M12:M13)</f>
        <v>289</v>
      </c>
      <c r="I23" s="174">
        <f>SUM('[1]16x16'!N12:N13)</f>
        <v>225</v>
      </c>
      <c r="J23" s="172">
        <f>SUM('[1]16x16'!O12:O13)</f>
        <v>289</v>
      </c>
      <c r="K23" s="174">
        <f>SUM('[1]16x16'!P12:P13)</f>
        <v>225</v>
      </c>
      <c r="L23" s="172">
        <f>SUM('[1]16x16'!Q12:Q13)</f>
        <v>289</v>
      </c>
      <c r="M23" s="174">
        <f>SUM('[1]16x16'!R12:R13)</f>
        <v>225</v>
      </c>
      <c r="N23" s="172">
        <f>SUM('[1]16x16'!S12:S13)</f>
        <v>289</v>
      </c>
      <c r="O23" s="174">
        <f>SUM('[1]16x16'!T12:T13)</f>
        <v>225</v>
      </c>
      <c r="P23" s="178">
        <f>SUM('[1]16x16'!U12:U13)</f>
        <v>289</v>
      </c>
    </row>
    <row r="24" spans="1:16" ht="12.75">
      <c r="A24" s="181"/>
      <c r="B24" s="172"/>
      <c r="C24" s="174"/>
      <c r="D24" s="172"/>
      <c r="E24" s="174"/>
      <c r="F24" s="172"/>
      <c r="G24" s="174"/>
      <c r="H24" s="172"/>
      <c r="I24" s="174"/>
      <c r="J24" s="172"/>
      <c r="K24" s="174"/>
      <c r="L24" s="172"/>
      <c r="M24" s="174"/>
      <c r="N24" s="172"/>
      <c r="O24" s="174"/>
      <c r="P24" s="178"/>
    </row>
    <row r="25" spans="1:16" ht="12.75" customHeight="1">
      <c r="A25" s="179">
        <f>SUM('[1]16x16'!F14:F15)</f>
        <v>289</v>
      </c>
      <c r="B25" s="174">
        <f>SUM('[1]16x16'!G14:G15)</f>
        <v>225</v>
      </c>
      <c r="C25" s="172">
        <f>SUM('[1]16x16'!H14:H15)</f>
        <v>289</v>
      </c>
      <c r="D25" s="174">
        <f>SUM('[1]16x16'!I14:I15)</f>
        <v>225</v>
      </c>
      <c r="E25" s="172">
        <f>SUM('[1]16x16'!J14:J15)</f>
        <v>289</v>
      </c>
      <c r="F25" s="174">
        <f>SUM('[1]16x16'!K14:K15)</f>
        <v>225</v>
      </c>
      <c r="G25" s="172">
        <f>SUM('[1]16x16'!L14:L15)</f>
        <v>289</v>
      </c>
      <c r="H25" s="174">
        <f>SUM('[1]16x16'!M14:M15)</f>
        <v>225</v>
      </c>
      <c r="I25" s="172">
        <f>SUM('[1]16x16'!N14:N15)</f>
        <v>289</v>
      </c>
      <c r="J25" s="174">
        <f>SUM('[1]16x16'!O14:O15)</f>
        <v>225</v>
      </c>
      <c r="K25" s="172">
        <f>SUM('[1]16x16'!P14:P15)</f>
        <v>289</v>
      </c>
      <c r="L25" s="174">
        <f>SUM('[1]16x16'!Q14:Q15)</f>
        <v>225</v>
      </c>
      <c r="M25" s="172">
        <f>SUM('[1]16x16'!R14:R15)</f>
        <v>289</v>
      </c>
      <c r="N25" s="174">
        <f>SUM('[1]16x16'!S14:S15)</f>
        <v>225</v>
      </c>
      <c r="O25" s="172">
        <f>SUM('[1]16x16'!T14:T15)</f>
        <v>289</v>
      </c>
      <c r="P25" s="176">
        <f>SUM('[1]16x16'!U14:U15)</f>
        <v>225</v>
      </c>
    </row>
    <row r="26" spans="1:16" ht="12.75">
      <c r="A26" s="179"/>
      <c r="B26" s="174"/>
      <c r="C26" s="172"/>
      <c r="D26" s="174"/>
      <c r="E26" s="172"/>
      <c r="F26" s="174"/>
      <c r="G26" s="172"/>
      <c r="H26" s="174"/>
      <c r="I26" s="172"/>
      <c r="J26" s="174"/>
      <c r="K26" s="172"/>
      <c r="L26" s="174"/>
      <c r="M26" s="172"/>
      <c r="N26" s="174"/>
      <c r="O26" s="172"/>
      <c r="P26" s="176"/>
    </row>
    <row r="27" spans="1:16" ht="12.75" customHeight="1">
      <c r="A27" s="181">
        <f>SUM('[1]16x16'!F16:F17)</f>
        <v>225</v>
      </c>
      <c r="B27" s="172">
        <f>SUM('[1]16x16'!G16:G17)</f>
        <v>289</v>
      </c>
      <c r="C27" s="174">
        <f>SUM('[1]16x16'!H16:H17)</f>
        <v>225</v>
      </c>
      <c r="D27" s="172">
        <f>SUM('[1]16x16'!I16:I17)</f>
        <v>289</v>
      </c>
      <c r="E27" s="174">
        <f>SUM('[1]16x16'!J16:J17)</f>
        <v>225</v>
      </c>
      <c r="F27" s="172">
        <f>SUM('[1]16x16'!K16:K17)</f>
        <v>289</v>
      </c>
      <c r="G27" s="174">
        <f>SUM('[1]16x16'!L16:L17)</f>
        <v>225</v>
      </c>
      <c r="H27" s="172">
        <f>SUM('[1]16x16'!M16:M17)</f>
        <v>289</v>
      </c>
      <c r="I27" s="174">
        <f>SUM('[1]16x16'!N16:N17)</f>
        <v>225</v>
      </c>
      <c r="J27" s="172">
        <f>SUM('[1]16x16'!O16:O17)</f>
        <v>289</v>
      </c>
      <c r="K27" s="174">
        <f>SUM('[1]16x16'!P16:P17)</f>
        <v>225</v>
      </c>
      <c r="L27" s="172">
        <f>SUM('[1]16x16'!Q16:Q17)</f>
        <v>289</v>
      </c>
      <c r="M27" s="174">
        <f>SUM('[1]16x16'!R16:R17)</f>
        <v>225</v>
      </c>
      <c r="N27" s="172">
        <f>SUM('[1]16x16'!S16:S17)</f>
        <v>289</v>
      </c>
      <c r="O27" s="174">
        <f>SUM('[1]16x16'!T16:T17)</f>
        <v>225</v>
      </c>
      <c r="P27" s="178">
        <f>SUM('[1]16x16'!U16:U17)</f>
        <v>289</v>
      </c>
    </row>
    <row r="28" spans="1:16" ht="12.75">
      <c r="A28" s="181"/>
      <c r="B28" s="172"/>
      <c r="C28" s="174"/>
      <c r="D28" s="172"/>
      <c r="E28" s="174"/>
      <c r="F28" s="172"/>
      <c r="G28" s="174"/>
      <c r="H28" s="172"/>
      <c r="I28" s="174"/>
      <c r="J28" s="172"/>
      <c r="K28" s="174"/>
      <c r="L28" s="172"/>
      <c r="M28" s="174"/>
      <c r="N28" s="172"/>
      <c r="O28" s="174"/>
      <c r="P28" s="178"/>
    </row>
    <row r="29" spans="1:16" ht="12.75" customHeight="1">
      <c r="A29" s="179">
        <f>SUM('[1]16x16'!F18:F19)</f>
        <v>289</v>
      </c>
      <c r="B29" s="174">
        <f>SUM('[1]16x16'!G18:G19)</f>
        <v>225</v>
      </c>
      <c r="C29" s="172">
        <f>SUM('[1]16x16'!H18:H19)</f>
        <v>289</v>
      </c>
      <c r="D29" s="174">
        <f>SUM('[1]16x16'!I18:I19)</f>
        <v>225</v>
      </c>
      <c r="E29" s="172">
        <f>SUM('[1]16x16'!J18:J19)</f>
        <v>289</v>
      </c>
      <c r="F29" s="174">
        <f>SUM('[1]16x16'!K18:K19)</f>
        <v>225</v>
      </c>
      <c r="G29" s="172">
        <f>SUM('[1]16x16'!L18:L19)</f>
        <v>289</v>
      </c>
      <c r="H29" s="174">
        <f>SUM('[1]16x16'!M18:M19)</f>
        <v>225</v>
      </c>
      <c r="I29" s="172">
        <f>SUM('[1]16x16'!N18:N19)</f>
        <v>289</v>
      </c>
      <c r="J29" s="174">
        <f>SUM('[1]16x16'!O18:O19)</f>
        <v>225</v>
      </c>
      <c r="K29" s="172">
        <f>SUM('[1]16x16'!P18:P19)</f>
        <v>289</v>
      </c>
      <c r="L29" s="174">
        <f>SUM('[1]16x16'!Q18:Q19)</f>
        <v>225</v>
      </c>
      <c r="M29" s="172">
        <f>SUM('[1]16x16'!R18:R19)</f>
        <v>289</v>
      </c>
      <c r="N29" s="174">
        <f>SUM('[1]16x16'!S18:S19)</f>
        <v>225</v>
      </c>
      <c r="O29" s="172">
        <f>SUM('[1]16x16'!T18:T19)</f>
        <v>289</v>
      </c>
      <c r="P29" s="176">
        <f>SUM('[1]16x16'!U18:U19)</f>
        <v>225</v>
      </c>
    </row>
    <row r="30" spans="1:16" ht="12.75">
      <c r="A30" s="179"/>
      <c r="B30" s="174"/>
      <c r="C30" s="172"/>
      <c r="D30" s="174"/>
      <c r="E30" s="172"/>
      <c r="F30" s="174"/>
      <c r="G30" s="172"/>
      <c r="H30" s="174"/>
      <c r="I30" s="172"/>
      <c r="J30" s="174"/>
      <c r="K30" s="172"/>
      <c r="L30" s="174"/>
      <c r="M30" s="172"/>
      <c r="N30" s="174"/>
      <c r="O30" s="172"/>
      <c r="P30" s="176"/>
    </row>
    <row r="31" spans="1:16" ht="12.75" customHeight="1">
      <c r="A31" s="181">
        <f>SUM('[1]16x16'!F20:F21)</f>
        <v>225</v>
      </c>
      <c r="B31" s="172">
        <f>SUM('[1]16x16'!G20:G21)</f>
        <v>289</v>
      </c>
      <c r="C31" s="174">
        <f>SUM('[1]16x16'!H20:H21)</f>
        <v>225</v>
      </c>
      <c r="D31" s="172">
        <f>SUM('[1]16x16'!I20:I21)</f>
        <v>289</v>
      </c>
      <c r="E31" s="174">
        <f>SUM('[1]16x16'!J20:J21)</f>
        <v>225</v>
      </c>
      <c r="F31" s="172">
        <f>SUM('[1]16x16'!K20:K21)</f>
        <v>289</v>
      </c>
      <c r="G31" s="174">
        <f>SUM('[1]16x16'!L20:L21)</f>
        <v>225</v>
      </c>
      <c r="H31" s="172">
        <f>SUM('[1]16x16'!M20:M21)</f>
        <v>289</v>
      </c>
      <c r="I31" s="174">
        <f>SUM('[1]16x16'!N20:N21)</f>
        <v>225</v>
      </c>
      <c r="J31" s="172">
        <f>SUM('[1]16x16'!O20:O21)</f>
        <v>289</v>
      </c>
      <c r="K31" s="174">
        <f>SUM('[1]16x16'!P20:P21)</f>
        <v>225</v>
      </c>
      <c r="L31" s="172">
        <f>SUM('[1]16x16'!Q20:Q21)</f>
        <v>289</v>
      </c>
      <c r="M31" s="174">
        <f>SUM('[1]16x16'!R20:R21)</f>
        <v>225</v>
      </c>
      <c r="N31" s="172">
        <f>SUM('[1]16x16'!S20:S21)</f>
        <v>289</v>
      </c>
      <c r="O31" s="174">
        <f>SUM('[1]16x16'!T20:T21)</f>
        <v>225</v>
      </c>
      <c r="P31" s="178">
        <f>SUM('[1]16x16'!U20:U21)</f>
        <v>289</v>
      </c>
    </row>
    <row r="32" spans="1:16" ht="12.75">
      <c r="A32" s="181"/>
      <c r="B32" s="172"/>
      <c r="C32" s="174"/>
      <c r="D32" s="172"/>
      <c r="E32" s="174"/>
      <c r="F32" s="172"/>
      <c r="G32" s="174"/>
      <c r="H32" s="172"/>
      <c r="I32" s="174"/>
      <c r="J32" s="172"/>
      <c r="K32" s="174"/>
      <c r="L32" s="172"/>
      <c r="M32" s="174"/>
      <c r="N32" s="172"/>
      <c r="O32" s="174"/>
      <c r="P32" s="178"/>
    </row>
    <row r="33" spans="1:16" ht="12.75" customHeight="1">
      <c r="A33" s="179">
        <f>SUM('[1]16x16'!F22:F23)</f>
        <v>289</v>
      </c>
      <c r="B33" s="174">
        <f>SUM('[1]16x16'!G22:G23)</f>
        <v>225</v>
      </c>
      <c r="C33" s="172">
        <f>SUM('[1]16x16'!H22:H23)</f>
        <v>289</v>
      </c>
      <c r="D33" s="174">
        <f>SUM('[1]16x16'!I22:I23)</f>
        <v>225</v>
      </c>
      <c r="E33" s="172">
        <f>SUM('[1]16x16'!J22:J23)</f>
        <v>289</v>
      </c>
      <c r="F33" s="174">
        <f>SUM('[1]16x16'!K22:K23)</f>
        <v>225</v>
      </c>
      <c r="G33" s="172">
        <f>SUM('[1]16x16'!L22:L23)</f>
        <v>289</v>
      </c>
      <c r="H33" s="174">
        <f>SUM('[1]16x16'!M22:M23)</f>
        <v>225</v>
      </c>
      <c r="I33" s="172">
        <f>SUM('[1]16x16'!N22:N23)</f>
        <v>289</v>
      </c>
      <c r="J33" s="174">
        <f>SUM('[1]16x16'!O22:O23)</f>
        <v>225</v>
      </c>
      <c r="K33" s="172">
        <f>SUM('[1]16x16'!P22:P23)</f>
        <v>289</v>
      </c>
      <c r="L33" s="174">
        <f>SUM('[1]16x16'!Q22:Q23)</f>
        <v>225</v>
      </c>
      <c r="M33" s="172">
        <f>SUM('[1]16x16'!R22:R23)</f>
        <v>289</v>
      </c>
      <c r="N33" s="174">
        <f>SUM('[1]16x16'!S22:S23)</f>
        <v>225</v>
      </c>
      <c r="O33" s="172">
        <f>SUM('[1]16x16'!T22:T23)</f>
        <v>289</v>
      </c>
      <c r="P33" s="176">
        <f>SUM('[1]16x16'!U22:U23)</f>
        <v>225</v>
      </c>
    </row>
    <row r="34" spans="1:16" ht="13.5" thickBot="1">
      <c r="A34" s="180"/>
      <c r="B34" s="175"/>
      <c r="C34" s="173"/>
      <c r="D34" s="175"/>
      <c r="E34" s="173"/>
      <c r="F34" s="175"/>
      <c r="G34" s="173"/>
      <c r="H34" s="175"/>
      <c r="I34" s="173"/>
      <c r="J34" s="175"/>
      <c r="K34" s="173"/>
      <c r="L34" s="175"/>
      <c r="M34" s="173"/>
      <c r="N34" s="175"/>
      <c r="O34" s="173"/>
      <c r="P34" s="177"/>
    </row>
    <row r="35" spans="1:16" ht="12.7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</row>
    <row r="36" spans="1:16" ht="12.7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</sheetData>
  <sheetProtection/>
  <mergeCells count="272">
    <mergeCell ref="A1:B1"/>
    <mergeCell ref="C1:D1"/>
    <mergeCell ref="E1:F1"/>
    <mergeCell ref="G1:H1"/>
    <mergeCell ref="I1:J1"/>
    <mergeCell ref="K1:L1"/>
    <mergeCell ref="M1:N1"/>
    <mergeCell ref="O1:P1"/>
    <mergeCell ref="A2:B2"/>
    <mergeCell ref="C2:D2"/>
    <mergeCell ref="E2:F2"/>
    <mergeCell ref="G2:H2"/>
    <mergeCell ref="I2:J2"/>
    <mergeCell ref="K2:L2"/>
    <mergeCell ref="M2:N2"/>
    <mergeCell ref="O2:P2"/>
    <mergeCell ref="A3:B3"/>
    <mergeCell ref="C3:D3"/>
    <mergeCell ref="E3:F3"/>
    <mergeCell ref="G3:H3"/>
    <mergeCell ref="I3:J3"/>
    <mergeCell ref="K3:L3"/>
    <mergeCell ref="M3:N3"/>
    <mergeCell ref="O3:P3"/>
    <mergeCell ref="A4:B4"/>
    <mergeCell ref="C4:D4"/>
    <mergeCell ref="E4:F4"/>
    <mergeCell ref="G4:H4"/>
    <mergeCell ref="I4:J4"/>
    <mergeCell ref="K4:L4"/>
    <mergeCell ref="M4:N4"/>
    <mergeCell ref="O4:P4"/>
    <mergeCell ref="A5:B5"/>
    <mergeCell ref="C5:D5"/>
    <mergeCell ref="E5:F5"/>
    <mergeCell ref="G5:H5"/>
    <mergeCell ref="I5:J5"/>
    <mergeCell ref="K5:L5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3:B13"/>
    <mergeCell ref="C13:D13"/>
    <mergeCell ref="E13:F13"/>
    <mergeCell ref="G13:H13"/>
    <mergeCell ref="I13:J13"/>
    <mergeCell ref="K13:L13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5:B15"/>
    <mergeCell ref="C15:D15"/>
    <mergeCell ref="E15:F15"/>
    <mergeCell ref="G15:H15"/>
    <mergeCell ref="I15:J15"/>
    <mergeCell ref="K15:L15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8" ht="12.75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3"/>
      <c r="P1" s="43"/>
      <c r="Q1" s="43"/>
      <c r="R1" s="43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4" ht="12.75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F47+(F86-1)*16</f>
        <v>1</v>
      </c>
      <c r="G8" s="2">
        <f aca="true" t="shared" si="4" ref="G8:U8">G47+(G86-1)*16</f>
        <v>240</v>
      </c>
      <c r="H8" s="2">
        <f t="shared" si="4"/>
        <v>84</v>
      </c>
      <c r="I8" s="3">
        <f t="shared" si="4"/>
        <v>189</v>
      </c>
      <c r="J8" s="1">
        <f t="shared" si="4"/>
        <v>2</v>
      </c>
      <c r="K8" s="2">
        <f t="shared" si="4"/>
        <v>239</v>
      </c>
      <c r="L8" s="2">
        <f t="shared" si="4"/>
        <v>83</v>
      </c>
      <c r="M8" s="3">
        <f t="shared" si="4"/>
        <v>190</v>
      </c>
      <c r="N8" s="1">
        <f t="shared" si="4"/>
        <v>3</v>
      </c>
      <c r="O8" s="2">
        <f t="shared" si="4"/>
        <v>238</v>
      </c>
      <c r="P8" s="2">
        <f t="shared" si="4"/>
        <v>82</v>
      </c>
      <c r="Q8" s="3">
        <f t="shared" si="4"/>
        <v>191</v>
      </c>
      <c r="R8" s="1">
        <f t="shared" si="4"/>
        <v>4</v>
      </c>
      <c r="S8" s="2">
        <f t="shared" si="4"/>
        <v>237</v>
      </c>
      <c r="T8" s="2">
        <f t="shared" si="4"/>
        <v>81</v>
      </c>
      <c r="U8" s="3">
        <f t="shared" si="4"/>
        <v>192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F48+(F87-1)*16</f>
        <v>224</v>
      </c>
      <c r="G9" s="5">
        <f t="shared" si="9"/>
        <v>49</v>
      </c>
      <c r="H9" s="5">
        <f t="shared" si="9"/>
        <v>141</v>
      </c>
      <c r="I9" s="6">
        <f t="shared" si="9"/>
        <v>100</v>
      </c>
      <c r="J9" s="4">
        <f t="shared" si="9"/>
        <v>223</v>
      </c>
      <c r="K9" s="5">
        <f t="shared" si="9"/>
        <v>50</v>
      </c>
      <c r="L9" s="5">
        <f t="shared" si="9"/>
        <v>142</v>
      </c>
      <c r="M9" s="6">
        <f t="shared" si="9"/>
        <v>99</v>
      </c>
      <c r="N9" s="4">
        <f t="shared" si="9"/>
        <v>222</v>
      </c>
      <c r="O9" s="5">
        <f t="shared" si="9"/>
        <v>51</v>
      </c>
      <c r="P9" s="5">
        <f t="shared" si="9"/>
        <v>143</v>
      </c>
      <c r="Q9" s="6">
        <f t="shared" si="9"/>
        <v>98</v>
      </c>
      <c r="R9" s="4">
        <f t="shared" si="9"/>
        <v>221</v>
      </c>
      <c r="S9" s="5">
        <f t="shared" si="9"/>
        <v>52</v>
      </c>
      <c r="T9" s="5">
        <f t="shared" si="9"/>
        <v>144</v>
      </c>
      <c r="U9" s="6">
        <f t="shared" si="9"/>
        <v>97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F49+(F88-1)*16</f>
        <v>173</v>
      </c>
      <c r="G10" s="5">
        <f t="shared" si="10"/>
        <v>68</v>
      </c>
      <c r="H10" s="5">
        <f t="shared" si="10"/>
        <v>256</v>
      </c>
      <c r="I10" s="6">
        <f t="shared" si="10"/>
        <v>17</v>
      </c>
      <c r="J10" s="4">
        <f t="shared" si="10"/>
        <v>174</v>
      </c>
      <c r="K10" s="5">
        <f t="shared" si="10"/>
        <v>67</v>
      </c>
      <c r="L10" s="5">
        <f t="shared" si="10"/>
        <v>255</v>
      </c>
      <c r="M10" s="6">
        <f t="shared" si="10"/>
        <v>18</v>
      </c>
      <c r="N10" s="4">
        <f t="shared" si="10"/>
        <v>175</v>
      </c>
      <c r="O10" s="5">
        <f t="shared" si="10"/>
        <v>66</v>
      </c>
      <c r="P10" s="5">
        <f t="shared" si="10"/>
        <v>254</v>
      </c>
      <c r="Q10" s="6">
        <f t="shared" si="10"/>
        <v>19</v>
      </c>
      <c r="R10" s="4">
        <f t="shared" si="10"/>
        <v>176</v>
      </c>
      <c r="S10" s="5">
        <f t="shared" si="10"/>
        <v>65</v>
      </c>
      <c r="T10" s="5">
        <f t="shared" si="10"/>
        <v>253</v>
      </c>
      <c r="U10" s="6">
        <f t="shared" si="10"/>
        <v>20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F50+(F89-1)*16</f>
        <v>116</v>
      </c>
      <c r="G11" s="8">
        <f t="shared" si="11"/>
        <v>157</v>
      </c>
      <c r="H11" s="8">
        <f t="shared" si="11"/>
        <v>33</v>
      </c>
      <c r="I11" s="9">
        <f t="shared" si="11"/>
        <v>208</v>
      </c>
      <c r="J11" s="7">
        <f t="shared" si="11"/>
        <v>115</v>
      </c>
      <c r="K11" s="8">
        <f t="shared" si="11"/>
        <v>158</v>
      </c>
      <c r="L11" s="8">
        <f t="shared" si="11"/>
        <v>34</v>
      </c>
      <c r="M11" s="9">
        <f t="shared" si="11"/>
        <v>207</v>
      </c>
      <c r="N11" s="7">
        <f t="shared" si="11"/>
        <v>114</v>
      </c>
      <c r="O11" s="8">
        <f t="shared" si="11"/>
        <v>159</v>
      </c>
      <c r="P11" s="8">
        <f t="shared" si="11"/>
        <v>35</v>
      </c>
      <c r="Q11" s="9">
        <f t="shared" si="11"/>
        <v>206</v>
      </c>
      <c r="R11" s="7">
        <f t="shared" si="11"/>
        <v>113</v>
      </c>
      <c r="S11" s="8">
        <f t="shared" si="11"/>
        <v>160</v>
      </c>
      <c r="T11" s="8">
        <f t="shared" si="11"/>
        <v>36</v>
      </c>
      <c r="U11" s="9">
        <f t="shared" si="11"/>
        <v>205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F51+(F90-1)*16</f>
        <v>5</v>
      </c>
      <c r="G12" s="2">
        <f t="shared" si="12"/>
        <v>236</v>
      </c>
      <c r="H12" s="2">
        <f t="shared" si="12"/>
        <v>88</v>
      </c>
      <c r="I12" s="3">
        <f t="shared" si="12"/>
        <v>185</v>
      </c>
      <c r="J12" s="1">
        <f t="shared" si="12"/>
        <v>6</v>
      </c>
      <c r="K12" s="2">
        <f t="shared" si="12"/>
        <v>235</v>
      </c>
      <c r="L12" s="2">
        <f t="shared" si="12"/>
        <v>87</v>
      </c>
      <c r="M12" s="3">
        <f t="shared" si="12"/>
        <v>186</v>
      </c>
      <c r="N12" s="1">
        <f t="shared" si="12"/>
        <v>7</v>
      </c>
      <c r="O12" s="2">
        <f t="shared" si="12"/>
        <v>234</v>
      </c>
      <c r="P12" s="2">
        <f t="shared" si="12"/>
        <v>86</v>
      </c>
      <c r="Q12" s="3">
        <f t="shared" si="12"/>
        <v>187</v>
      </c>
      <c r="R12" s="1">
        <f t="shared" si="12"/>
        <v>8</v>
      </c>
      <c r="S12" s="2">
        <f t="shared" si="12"/>
        <v>233</v>
      </c>
      <c r="T12" s="2">
        <f t="shared" si="12"/>
        <v>85</v>
      </c>
      <c r="U12" s="3">
        <f t="shared" si="12"/>
        <v>188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F52+(F91-1)*16</f>
        <v>220</v>
      </c>
      <c r="G13" s="5">
        <f t="shared" si="13"/>
        <v>53</v>
      </c>
      <c r="H13" s="5">
        <f t="shared" si="13"/>
        <v>137</v>
      </c>
      <c r="I13" s="6">
        <f t="shared" si="13"/>
        <v>104</v>
      </c>
      <c r="J13" s="4">
        <f t="shared" si="13"/>
        <v>219</v>
      </c>
      <c r="K13" s="5">
        <f t="shared" si="13"/>
        <v>54</v>
      </c>
      <c r="L13" s="5">
        <f t="shared" si="13"/>
        <v>138</v>
      </c>
      <c r="M13" s="6">
        <f t="shared" si="13"/>
        <v>103</v>
      </c>
      <c r="N13" s="4">
        <f t="shared" si="13"/>
        <v>218</v>
      </c>
      <c r="O13" s="5">
        <f t="shared" si="13"/>
        <v>55</v>
      </c>
      <c r="P13" s="5">
        <f t="shared" si="13"/>
        <v>139</v>
      </c>
      <c r="Q13" s="6">
        <f t="shared" si="13"/>
        <v>102</v>
      </c>
      <c r="R13" s="4">
        <f t="shared" si="13"/>
        <v>217</v>
      </c>
      <c r="S13" s="5">
        <f t="shared" si="13"/>
        <v>56</v>
      </c>
      <c r="T13" s="5">
        <f t="shared" si="13"/>
        <v>140</v>
      </c>
      <c r="U13" s="6">
        <f t="shared" si="13"/>
        <v>101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F53+(F92-1)*16</f>
        <v>169</v>
      </c>
      <c r="G14" s="5">
        <f t="shared" si="14"/>
        <v>72</v>
      </c>
      <c r="H14" s="5">
        <f t="shared" si="14"/>
        <v>252</v>
      </c>
      <c r="I14" s="6">
        <f t="shared" si="14"/>
        <v>21</v>
      </c>
      <c r="J14" s="4">
        <f t="shared" si="14"/>
        <v>170</v>
      </c>
      <c r="K14" s="5">
        <f t="shared" si="14"/>
        <v>71</v>
      </c>
      <c r="L14" s="5">
        <f t="shared" si="14"/>
        <v>251</v>
      </c>
      <c r="M14" s="6">
        <f t="shared" si="14"/>
        <v>22</v>
      </c>
      <c r="N14" s="4">
        <f t="shared" si="14"/>
        <v>171</v>
      </c>
      <c r="O14" s="5">
        <f t="shared" si="14"/>
        <v>70</v>
      </c>
      <c r="P14" s="5">
        <f t="shared" si="14"/>
        <v>250</v>
      </c>
      <c r="Q14" s="6">
        <f t="shared" si="14"/>
        <v>23</v>
      </c>
      <c r="R14" s="4">
        <f t="shared" si="14"/>
        <v>172</v>
      </c>
      <c r="S14" s="5">
        <f t="shared" si="14"/>
        <v>69</v>
      </c>
      <c r="T14" s="5">
        <f t="shared" si="14"/>
        <v>249</v>
      </c>
      <c r="U14" s="6">
        <f t="shared" si="14"/>
        <v>24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F54+(F93-1)*16</f>
        <v>120</v>
      </c>
      <c r="G15" s="8">
        <f t="shared" si="15"/>
        <v>153</v>
      </c>
      <c r="H15" s="8">
        <f t="shared" si="15"/>
        <v>37</v>
      </c>
      <c r="I15" s="9">
        <f t="shared" si="15"/>
        <v>204</v>
      </c>
      <c r="J15" s="7">
        <f t="shared" si="15"/>
        <v>119</v>
      </c>
      <c r="K15" s="8">
        <f t="shared" si="15"/>
        <v>154</v>
      </c>
      <c r="L15" s="8">
        <f t="shared" si="15"/>
        <v>38</v>
      </c>
      <c r="M15" s="9">
        <f t="shared" si="15"/>
        <v>203</v>
      </c>
      <c r="N15" s="7">
        <f t="shared" si="15"/>
        <v>118</v>
      </c>
      <c r="O15" s="8">
        <f t="shared" si="15"/>
        <v>155</v>
      </c>
      <c r="P15" s="8">
        <f t="shared" si="15"/>
        <v>39</v>
      </c>
      <c r="Q15" s="9">
        <f t="shared" si="15"/>
        <v>202</v>
      </c>
      <c r="R15" s="7">
        <f t="shared" si="15"/>
        <v>117</v>
      </c>
      <c r="S15" s="8">
        <f t="shared" si="15"/>
        <v>156</v>
      </c>
      <c r="T15" s="8">
        <f t="shared" si="15"/>
        <v>40</v>
      </c>
      <c r="U15" s="9">
        <f t="shared" si="15"/>
        <v>201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F55+(F94-1)*16</f>
        <v>9</v>
      </c>
      <c r="G16" s="2">
        <f t="shared" si="16"/>
        <v>232</v>
      </c>
      <c r="H16" s="2">
        <f t="shared" si="16"/>
        <v>92</v>
      </c>
      <c r="I16" s="3">
        <f t="shared" si="16"/>
        <v>181</v>
      </c>
      <c r="J16" s="1">
        <f t="shared" si="16"/>
        <v>10</v>
      </c>
      <c r="K16" s="2">
        <f t="shared" si="16"/>
        <v>231</v>
      </c>
      <c r="L16" s="2">
        <f t="shared" si="16"/>
        <v>91</v>
      </c>
      <c r="M16" s="3">
        <f t="shared" si="16"/>
        <v>182</v>
      </c>
      <c r="N16" s="1">
        <f t="shared" si="16"/>
        <v>11</v>
      </c>
      <c r="O16" s="2">
        <f t="shared" si="16"/>
        <v>230</v>
      </c>
      <c r="P16" s="2">
        <f t="shared" si="16"/>
        <v>90</v>
      </c>
      <c r="Q16" s="3">
        <f t="shared" si="16"/>
        <v>183</v>
      </c>
      <c r="R16" s="1">
        <f t="shared" si="16"/>
        <v>12</v>
      </c>
      <c r="S16" s="2">
        <f t="shared" si="16"/>
        <v>229</v>
      </c>
      <c r="T16" s="2">
        <f t="shared" si="16"/>
        <v>89</v>
      </c>
      <c r="U16" s="3">
        <f t="shared" si="16"/>
        <v>184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F56+(F95-1)*16</f>
        <v>216</v>
      </c>
      <c r="G17" s="5">
        <f t="shared" si="17"/>
        <v>57</v>
      </c>
      <c r="H17" s="5">
        <f t="shared" si="17"/>
        <v>133</v>
      </c>
      <c r="I17" s="6">
        <f t="shared" si="17"/>
        <v>108</v>
      </c>
      <c r="J17" s="4">
        <f t="shared" si="17"/>
        <v>215</v>
      </c>
      <c r="K17" s="5">
        <f t="shared" si="17"/>
        <v>58</v>
      </c>
      <c r="L17" s="5">
        <f t="shared" si="17"/>
        <v>134</v>
      </c>
      <c r="M17" s="6">
        <f t="shared" si="17"/>
        <v>107</v>
      </c>
      <c r="N17" s="4">
        <f t="shared" si="17"/>
        <v>214</v>
      </c>
      <c r="O17" s="5">
        <f t="shared" si="17"/>
        <v>59</v>
      </c>
      <c r="P17" s="5">
        <f t="shared" si="17"/>
        <v>135</v>
      </c>
      <c r="Q17" s="6">
        <f t="shared" si="17"/>
        <v>106</v>
      </c>
      <c r="R17" s="4">
        <f t="shared" si="17"/>
        <v>213</v>
      </c>
      <c r="S17" s="5">
        <f t="shared" si="17"/>
        <v>60</v>
      </c>
      <c r="T17" s="5">
        <f t="shared" si="17"/>
        <v>136</v>
      </c>
      <c r="U17" s="6">
        <f t="shared" si="17"/>
        <v>105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F57+(F96-1)*16</f>
        <v>165</v>
      </c>
      <c r="G18" s="5">
        <f t="shared" si="18"/>
        <v>76</v>
      </c>
      <c r="H18" s="5">
        <f t="shared" si="18"/>
        <v>248</v>
      </c>
      <c r="I18" s="6">
        <f t="shared" si="18"/>
        <v>25</v>
      </c>
      <c r="J18" s="4">
        <f t="shared" si="18"/>
        <v>166</v>
      </c>
      <c r="K18" s="5">
        <f t="shared" si="18"/>
        <v>75</v>
      </c>
      <c r="L18" s="5">
        <f t="shared" si="18"/>
        <v>247</v>
      </c>
      <c r="M18" s="6">
        <f t="shared" si="18"/>
        <v>26</v>
      </c>
      <c r="N18" s="4">
        <f t="shared" si="18"/>
        <v>167</v>
      </c>
      <c r="O18" s="5">
        <f t="shared" si="18"/>
        <v>74</v>
      </c>
      <c r="P18" s="5">
        <f t="shared" si="18"/>
        <v>246</v>
      </c>
      <c r="Q18" s="6">
        <f t="shared" si="18"/>
        <v>27</v>
      </c>
      <c r="R18" s="4">
        <f t="shared" si="18"/>
        <v>168</v>
      </c>
      <c r="S18" s="5">
        <f t="shared" si="18"/>
        <v>73</v>
      </c>
      <c r="T18" s="5">
        <f t="shared" si="18"/>
        <v>245</v>
      </c>
      <c r="U18" s="6">
        <f t="shared" si="18"/>
        <v>28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F58+(F97-1)*16</f>
        <v>124</v>
      </c>
      <c r="G19" s="8">
        <f t="shared" si="19"/>
        <v>149</v>
      </c>
      <c r="H19" s="8">
        <f t="shared" si="19"/>
        <v>41</v>
      </c>
      <c r="I19" s="9">
        <f t="shared" si="19"/>
        <v>200</v>
      </c>
      <c r="J19" s="7">
        <f t="shared" si="19"/>
        <v>123</v>
      </c>
      <c r="K19" s="8">
        <f t="shared" si="19"/>
        <v>150</v>
      </c>
      <c r="L19" s="8">
        <f t="shared" si="19"/>
        <v>42</v>
      </c>
      <c r="M19" s="9">
        <f t="shared" si="19"/>
        <v>199</v>
      </c>
      <c r="N19" s="7">
        <f t="shared" si="19"/>
        <v>122</v>
      </c>
      <c r="O19" s="8">
        <f t="shared" si="19"/>
        <v>151</v>
      </c>
      <c r="P19" s="8">
        <f t="shared" si="19"/>
        <v>43</v>
      </c>
      <c r="Q19" s="9">
        <f t="shared" si="19"/>
        <v>198</v>
      </c>
      <c r="R19" s="7">
        <f t="shared" si="19"/>
        <v>121</v>
      </c>
      <c r="S19" s="8">
        <f t="shared" si="19"/>
        <v>152</v>
      </c>
      <c r="T19" s="8">
        <f t="shared" si="19"/>
        <v>44</v>
      </c>
      <c r="U19" s="9">
        <f t="shared" si="19"/>
        <v>197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F59+(F98-1)*16</f>
        <v>13</v>
      </c>
      <c r="G20" s="2">
        <f t="shared" si="20"/>
        <v>228</v>
      </c>
      <c r="H20" s="2">
        <f t="shared" si="20"/>
        <v>96</v>
      </c>
      <c r="I20" s="3">
        <f t="shared" si="20"/>
        <v>177</v>
      </c>
      <c r="J20" s="1">
        <f t="shared" si="20"/>
        <v>14</v>
      </c>
      <c r="K20" s="2">
        <f t="shared" si="20"/>
        <v>227</v>
      </c>
      <c r="L20" s="2">
        <f t="shared" si="20"/>
        <v>95</v>
      </c>
      <c r="M20" s="3">
        <f t="shared" si="20"/>
        <v>178</v>
      </c>
      <c r="N20" s="1">
        <f t="shared" si="20"/>
        <v>15</v>
      </c>
      <c r="O20" s="2">
        <f t="shared" si="20"/>
        <v>226</v>
      </c>
      <c r="P20" s="2">
        <f t="shared" si="20"/>
        <v>94</v>
      </c>
      <c r="Q20" s="3">
        <f t="shared" si="20"/>
        <v>179</v>
      </c>
      <c r="R20" s="1">
        <f t="shared" si="20"/>
        <v>16</v>
      </c>
      <c r="S20" s="2">
        <f t="shared" si="20"/>
        <v>225</v>
      </c>
      <c r="T20" s="2">
        <f t="shared" si="20"/>
        <v>93</v>
      </c>
      <c r="U20" s="3">
        <f t="shared" si="20"/>
        <v>180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F60+(F99-1)*16</f>
        <v>212</v>
      </c>
      <c r="G21" s="5">
        <f t="shared" si="21"/>
        <v>61</v>
      </c>
      <c r="H21" s="5">
        <f t="shared" si="21"/>
        <v>129</v>
      </c>
      <c r="I21" s="6">
        <f t="shared" si="21"/>
        <v>112</v>
      </c>
      <c r="J21" s="4">
        <f t="shared" si="21"/>
        <v>211</v>
      </c>
      <c r="K21" s="5">
        <f t="shared" si="21"/>
        <v>62</v>
      </c>
      <c r="L21" s="5">
        <f t="shared" si="21"/>
        <v>130</v>
      </c>
      <c r="M21" s="6">
        <f t="shared" si="21"/>
        <v>111</v>
      </c>
      <c r="N21" s="4">
        <f t="shared" si="21"/>
        <v>210</v>
      </c>
      <c r="O21" s="5">
        <f t="shared" si="21"/>
        <v>63</v>
      </c>
      <c r="P21" s="5">
        <f t="shared" si="21"/>
        <v>131</v>
      </c>
      <c r="Q21" s="6">
        <f t="shared" si="21"/>
        <v>110</v>
      </c>
      <c r="R21" s="4">
        <f t="shared" si="21"/>
        <v>209</v>
      </c>
      <c r="S21" s="5">
        <f t="shared" si="21"/>
        <v>64</v>
      </c>
      <c r="T21" s="5">
        <f t="shared" si="21"/>
        <v>132</v>
      </c>
      <c r="U21" s="6">
        <f t="shared" si="21"/>
        <v>109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F61+(F100-1)*16</f>
        <v>161</v>
      </c>
      <c r="G22" s="5">
        <f t="shared" si="22"/>
        <v>80</v>
      </c>
      <c r="H22" s="5">
        <f t="shared" si="22"/>
        <v>244</v>
      </c>
      <c r="I22" s="6">
        <f t="shared" si="22"/>
        <v>29</v>
      </c>
      <c r="J22" s="4">
        <f t="shared" si="22"/>
        <v>162</v>
      </c>
      <c r="K22" s="5">
        <f t="shared" si="22"/>
        <v>79</v>
      </c>
      <c r="L22" s="5">
        <f t="shared" si="22"/>
        <v>243</v>
      </c>
      <c r="M22" s="6">
        <f t="shared" si="22"/>
        <v>30</v>
      </c>
      <c r="N22" s="4">
        <f t="shared" si="22"/>
        <v>163</v>
      </c>
      <c r="O22" s="5">
        <f t="shared" si="22"/>
        <v>78</v>
      </c>
      <c r="P22" s="5">
        <f t="shared" si="22"/>
        <v>242</v>
      </c>
      <c r="Q22" s="6">
        <f t="shared" si="22"/>
        <v>31</v>
      </c>
      <c r="R22" s="4">
        <f t="shared" si="22"/>
        <v>164</v>
      </c>
      <c r="S22" s="5">
        <f t="shared" si="22"/>
        <v>77</v>
      </c>
      <c r="T22" s="5">
        <f t="shared" si="22"/>
        <v>241</v>
      </c>
      <c r="U22" s="6">
        <f t="shared" si="22"/>
        <v>32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F62+(F101-1)*16</f>
        <v>128</v>
      </c>
      <c r="G23" s="8">
        <f t="shared" si="23"/>
        <v>145</v>
      </c>
      <c r="H23" s="8">
        <f t="shared" si="23"/>
        <v>45</v>
      </c>
      <c r="I23" s="9">
        <f t="shared" si="23"/>
        <v>196</v>
      </c>
      <c r="J23" s="7">
        <f t="shared" si="23"/>
        <v>127</v>
      </c>
      <c r="K23" s="8">
        <f t="shared" si="23"/>
        <v>146</v>
      </c>
      <c r="L23" s="8">
        <f t="shared" si="23"/>
        <v>46</v>
      </c>
      <c r="M23" s="9">
        <f t="shared" si="23"/>
        <v>195</v>
      </c>
      <c r="N23" s="7">
        <f t="shared" si="23"/>
        <v>126</v>
      </c>
      <c r="O23" s="8">
        <f t="shared" si="23"/>
        <v>147</v>
      </c>
      <c r="P23" s="8">
        <f t="shared" si="23"/>
        <v>47</v>
      </c>
      <c r="Q23" s="9">
        <f t="shared" si="23"/>
        <v>194</v>
      </c>
      <c r="R23" s="7">
        <f t="shared" si="23"/>
        <v>125</v>
      </c>
      <c r="S23" s="8">
        <f t="shared" si="23"/>
        <v>148</v>
      </c>
      <c r="T23" s="8">
        <f t="shared" si="23"/>
        <v>48</v>
      </c>
      <c r="U23" s="9">
        <f t="shared" si="23"/>
        <v>193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34</v>
      </c>
      <c r="G42" s="43">
        <f aca="true" t="shared" si="25" ref="G42:U42">SUM(G47:G50)</f>
        <v>34</v>
      </c>
      <c r="H42" s="43">
        <f t="shared" si="25"/>
        <v>34</v>
      </c>
      <c r="I42" s="43">
        <f t="shared" si="25"/>
        <v>34</v>
      </c>
      <c r="J42" s="43">
        <f t="shared" si="25"/>
        <v>34</v>
      </c>
      <c r="K42" s="43">
        <f t="shared" si="25"/>
        <v>34</v>
      </c>
      <c r="L42" s="43">
        <f t="shared" si="25"/>
        <v>34</v>
      </c>
      <c r="M42" s="43">
        <f t="shared" si="25"/>
        <v>34</v>
      </c>
      <c r="N42" s="43">
        <f t="shared" si="25"/>
        <v>34</v>
      </c>
      <c r="O42" s="43">
        <f t="shared" si="25"/>
        <v>34</v>
      </c>
      <c r="P42" s="43">
        <f t="shared" si="25"/>
        <v>34</v>
      </c>
      <c r="Q42" s="43">
        <f t="shared" si="25"/>
        <v>34</v>
      </c>
      <c r="R42" s="43">
        <f t="shared" si="25"/>
        <v>34</v>
      </c>
      <c r="S42" s="43">
        <f t="shared" si="25"/>
        <v>34</v>
      </c>
      <c r="T42" s="43">
        <f t="shared" si="25"/>
        <v>34</v>
      </c>
      <c r="U42" s="43">
        <f t="shared" si="25"/>
        <v>34</v>
      </c>
    </row>
    <row r="43" spans="6:21" ht="12.75">
      <c r="F43" s="43">
        <f>SUM(F51:F54)</f>
        <v>34</v>
      </c>
      <c r="G43" s="43">
        <f aca="true" t="shared" si="26" ref="G43:U43">SUM(G51:G54)</f>
        <v>34</v>
      </c>
      <c r="H43" s="43">
        <f t="shared" si="26"/>
        <v>34</v>
      </c>
      <c r="I43" s="43">
        <f t="shared" si="26"/>
        <v>34</v>
      </c>
      <c r="J43" s="43">
        <f t="shared" si="26"/>
        <v>34</v>
      </c>
      <c r="K43" s="43">
        <f t="shared" si="26"/>
        <v>34</v>
      </c>
      <c r="L43" s="43">
        <f t="shared" si="26"/>
        <v>34</v>
      </c>
      <c r="M43" s="43">
        <f t="shared" si="26"/>
        <v>34</v>
      </c>
      <c r="N43" s="43">
        <f t="shared" si="26"/>
        <v>34</v>
      </c>
      <c r="O43" s="43">
        <f t="shared" si="26"/>
        <v>34</v>
      </c>
      <c r="P43" s="43">
        <f t="shared" si="26"/>
        <v>34</v>
      </c>
      <c r="Q43" s="43">
        <f t="shared" si="26"/>
        <v>34</v>
      </c>
      <c r="R43" s="43">
        <f t="shared" si="26"/>
        <v>34</v>
      </c>
      <c r="S43" s="43">
        <f t="shared" si="26"/>
        <v>34</v>
      </c>
      <c r="T43" s="43">
        <f t="shared" si="26"/>
        <v>34</v>
      </c>
      <c r="U43" s="43">
        <f t="shared" si="26"/>
        <v>34</v>
      </c>
    </row>
    <row r="44" spans="6:21" ht="12.75">
      <c r="F44" s="43">
        <f>SUM(F55:F58)</f>
        <v>34</v>
      </c>
      <c r="G44" s="43">
        <f aca="true" t="shared" si="27" ref="G44:U44">SUM(G55:G58)</f>
        <v>34</v>
      </c>
      <c r="H44" s="43">
        <f t="shared" si="27"/>
        <v>34</v>
      </c>
      <c r="I44" s="43">
        <f t="shared" si="27"/>
        <v>34</v>
      </c>
      <c r="J44" s="43">
        <f t="shared" si="27"/>
        <v>34</v>
      </c>
      <c r="K44" s="43">
        <f t="shared" si="27"/>
        <v>34</v>
      </c>
      <c r="L44" s="43">
        <f t="shared" si="27"/>
        <v>34</v>
      </c>
      <c r="M44" s="43">
        <f t="shared" si="27"/>
        <v>34</v>
      </c>
      <c r="N44" s="43">
        <f t="shared" si="27"/>
        <v>34</v>
      </c>
      <c r="O44" s="43">
        <f t="shared" si="27"/>
        <v>34</v>
      </c>
      <c r="P44" s="43">
        <f t="shared" si="27"/>
        <v>34</v>
      </c>
      <c r="Q44" s="43">
        <f t="shared" si="27"/>
        <v>34</v>
      </c>
      <c r="R44" s="43">
        <f t="shared" si="27"/>
        <v>34</v>
      </c>
      <c r="S44" s="43">
        <f t="shared" si="27"/>
        <v>34</v>
      </c>
      <c r="T44" s="43">
        <f t="shared" si="27"/>
        <v>34</v>
      </c>
      <c r="U44" s="43">
        <f t="shared" si="27"/>
        <v>34</v>
      </c>
    </row>
    <row r="45" spans="4:23" ht="12.75">
      <c r="D45">
        <f>+F47+G48+H49+I50</f>
        <v>34</v>
      </c>
      <c r="F45" s="43">
        <f>SUM(F59:F62)</f>
        <v>34</v>
      </c>
      <c r="G45" s="43">
        <f aca="true" t="shared" si="28" ref="G45:U45">SUM(G59:G62)</f>
        <v>34</v>
      </c>
      <c r="H45" s="43">
        <f t="shared" si="28"/>
        <v>34</v>
      </c>
      <c r="I45" s="43">
        <f t="shared" si="28"/>
        <v>34</v>
      </c>
      <c r="J45" s="43">
        <f t="shared" si="28"/>
        <v>34</v>
      </c>
      <c r="K45" s="43">
        <f t="shared" si="28"/>
        <v>34</v>
      </c>
      <c r="L45" s="43">
        <f t="shared" si="28"/>
        <v>34</v>
      </c>
      <c r="M45" s="43">
        <f t="shared" si="28"/>
        <v>34</v>
      </c>
      <c r="N45" s="43">
        <f t="shared" si="28"/>
        <v>34</v>
      </c>
      <c r="O45" s="43">
        <f t="shared" si="28"/>
        <v>34</v>
      </c>
      <c r="P45" s="43">
        <f t="shared" si="28"/>
        <v>34</v>
      </c>
      <c r="Q45" s="43">
        <f t="shared" si="28"/>
        <v>34</v>
      </c>
      <c r="R45" s="43">
        <f t="shared" si="28"/>
        <v>34</v>
      </c>
      <c r="S45" s="43">
        <f t="shared" si="28"/>
        <v>34</v>
      </c>
      <c r="T45" s="43">
        <f t="shared" si="28"/>
        <v>34</v>
      </c>
      <c r="U45" s="43">
        <f t="shared" si="28"/>
        <v>34</v>
      </c>
      <c r="W45">
        <f>+U47+T48+S49+R50</f>
        <v>34</v>
      </c>
    </row>
    <row r="46" spans="5:22" ht="12.75">
      <c r="E46">
        <f>+J51+K52+L53+M54</f>
        <v>34</v>
      </c>
      <c r="V46">
        <f>+Q51+P52+O53+N54</f>
        <v>34</v>
      </c>
    </row>
    <row r="47" spans="1:21" ht="12.75">
      <c r="A47">
        <f>SUM(F47:I47)</f>
        <v>34</v>
      </c>
      <c r="B47">
        <f>SUM(J47:M47)</f>
        <v>34</v>
      </c>
      <c r="C47">
        <f>SUM(N47:Q47)</f>
        <v>34</v>
      </c>
      <c r="D47">
        <f>SUM(R47:U47)</f>
        <v>34</v>
      </c>
      <c r="F47" s="1">
        <f>VLOOKUP('16x16'!F8,Tables!$A$1:$B$256,2,FALSE)+1</f>
        <v>1</v>
      </c>
      <c r="G47" s="2">
        <f>VLOOKUP('16x16'!G8,Tables!$A$1:$B$256,2,FALSE)+1</f>
        <v>16</v>
      </c>
      <c r="H47" s="2">
        <f>VLOOKUP('16x16'!H8,Tables!$A$1:$B$256,2,FALSE)+1</f>
        <v>4</v>
      </c>
      <c r="I47" s="3">
        <f>VLOOKUP('16x16'!I8,Tables!$A$1:$B$256,2,FALSE)+1</f>
        <v>13</v>
      </c>
      <c r="J47" s="1">
        <f>VLOOKUP('16x16'!J8,Tables!$A$1:$B$256,2,FALSE)+1</f>
        <v>2</v>
      </c>
      <c r="K47" s="2">
        <f>VLOOKUP('16x16'!K8,Tables!$A$1:$B$256,2,FALSE)+1</f>
        <v>15</v>
      </c>
      <c r="L47" s="2">
        <f>VLOOKUP('16x16'!L8,Tables!$A$1:$B$256,2,FALSE)+1</f>
        <v>3</v>
      </c>
      <c r="M47" s="3">
        <f>VLOOKUP('16x16'!M8,Tables!$A$1:$B$256,2,FALSE)+1</f>
        <v>14</v>
      </c>
      <c r="N47" s="1">
        <f>VLOOKUP('16x16'!N8,Tables!$A$1:$B$256,2,FALSE)+1</f>
        <v>3</v>
      </c>
      <c r="O47" s="2">
        <f>VLOOKUP('16x16'!O8,Tables!$A$1:$B$256,2,FALSE)+1</f>
        <v>14</v>
      </c>
      <c r="P47" s="2">
        <f>VLOOKUP('16x16'!P8,Tables!$A$1:$B$256,2,FALSE)+1</f>
        <v>2</v>
      </c>
      <c r="Q47" s="3">
        <f>VLOOKUP('16x16'!Q8,Tables!$A$1:$B$256,2,FALSE)+1</f>
        <v>15</v>
      </c>
      <c r="R47" s="1">
        <f>VLOOKUP('16x16'!R8,Tables!$A$1:$B$256,2,FALSE)+1</f>
        <v>4</v>
      </c>
      <c r="S47" s="2">
        <f>VLOOKUP('16x16'!S8,Tables!$A$1:$B$256,2,FALSE)+1</f>
        <v>13</v>
      </c>
      <c r="T47" s="2">
        <f>VLOOKUP('16x16'!T8,Tables!$A$1:$B$256,2,FALSE)+1</f>
        <v>1</v>
      </c>
      <c r="U47" s="3">
        <f>VLOOKUP('16x16'!U8,Tables!$A$1:$B$256,2,FALSE)+1</f>
        <v>16</v>
      </c>
    </row>
    <row r="48" spans="1:24" ht="12.75">
      <c r="A48">
        <f aca="true" t="shared" si="29" ref="A48:A62">SUM(F48:I48)</f>
        <v>34</v>
      </c>
      <c r="B48">
        <f aca="true" t="shared" si="30" ref="B48:B62">SUM(J48:M48)</f>
        <v>34</v>
      </c>
      <c r="C48">
        <f aca="true" t="shared" si="31" ref="C48:C62">SUM(N48:Q48)</f>
        <v>34</v>
      </c>
      <c r="D48">
        <f aca="true" t="shared" si="32" ref="D48:D62">SUM(R48:U48)</f>
        <v>34</v>
      </c>
      <c r="F48" s="4">
        <f>VLOOKUP('16x16'!F9,Tables!$A$1:$B$256,2,FALSE)+1</f>
        <v>16</v>
      </c>
      <c r="G48" s="5">
        <f>VLOOKUP('16x16'!G9,Tables!$A$1:$B$256,2,FALSE)+1</f>
        <v>1</v>
      </c>
      <c r="H48" s="5">
        <f>VLOOKUP('16x16'!H9,Tables!$A$1:$B$256,2,FALSE)+1</f>
        <v>13</v>
      </c>
      <c r="I48" s="6">
        <f>VLOOKUP('16x16'!I9,Tables!$A$1:$B$256,2,FALSE)+1</f>
        <v>4</v>
      </c>
      <c r="J48" s="4">
        <f>VLOOKUP('16x16'!J9,Tables!$A$1:$B$256,2,FALSE)+1</f>
        <v>15</v>
      </c>
      <c r="K48" s="5">
        <f>VLOOKUP('16x16'!K9,Tables!$A$1:$B$256,2,FALSE)+1</f>
        <v>2</v>
      </c>
      <c r="L48" s="5">
        <f>VLOOKUP('16x16'!L9,Tables!$A$1:$B$256,2,FALSE)+1</f>
        <v>14</v>
      </c>
      <c r="M48" s="6">
        <f>VLOOKUP('16x16'!M9,Tables!$A$1:$B$256,2,FALSE)+1</f>
        <v>3</v>
      </c>
      <c r="N48" s="4">
        <f>VLOOKUP('16x16'!N9,Tables!$A$1:$B$256,2,FALSE)+1</f>
        <v>14</v>
      </c>
      <c r="O48" s="5">
        <f>VLOOKUP('16x16'!O9,Tables!$A$1:$B$256,2,FALSE)+1</f>
        <v>3</v>
      </c>
      <c r="P48" s="5">
        <f>VLOOKUP('16x16'!P9,Tables!$A$1:$B$256,2,FALSE)+1</f>
        <v>15</v>
      </c>
      <c r="Q48" s="6">
        <f>VLOOKUP('16x16'!Q9,Tables!$A$1:$B$256,2,FALSE)+1</f>
        <v>2</v>
      </c>
      <c r="R48" s="4">
        <f>VLOOKUP('16x16'!R9,Tables!$A$1:$B$256,2,FALSE)+1</f>
        <v>13</v>
      </c>
      <c r="S48" s="5">
        <f>VLOOKUP('16x16'!S9,Tables!$A$1:$B$256,2,FALSE)+1</f>
        <v>4</v>
      </c>
      <c r="T48" s="5">
        <f>VLOOKUP('16x16'!T9,Tables!$A$1:$B$256,2,FALSE)+1</f>
        <v>16</v>
      </c>
      <c r="U48" s="6">
        <f>VLOOKUP('16x16'!U9,Tables!$A$1:$B$256,2,FALSE)+1</f>
        <v>1</v>
      </c>
      <c r="V48" s="5"/>
      <c r="W48">
        <f>+G47+H48+I49+J50+K51+L52+M53+N54+O55+P56+Q57+R58+S59+T60+U61+F62</f>
        <v>136</v>
      </c>
      <c r="X48">
        <f>+U48+T49+S50+R51+Q52+P53+O54+N55+M56+L57+K58+J59+I60+H61+G62+F47</f>
        <v>136</v>
      </c>
    </row>
    <row r="49" spans="1:24" ht="12.75">
      <c r="A49">
        <f t="shared" si="29"/>
        <v>34</v>
      </c>
      <c r="B49">
        <f t="shared" si="30"/>
        <v>34</v>
      </c>
      <c r="C49">
        <f t="shared" si="31"/>
        <v>34</v>
      </c>
      <c r="D49">
        <f t="shared" si="32"/>
        <v>34</v>
      </c>
      <c r="F49" s="4">
        <f>VLOOKUP('16x16'!F10,Tables!$A$1:$B$256,2,FALSE)+1</f>
        <v>13</v>
      </c>
      <c r="G49" s="5">
        <f>VLOOKUP('16x16'!G10,Tables!$A$1:$B$256,2,FALSE)+1</f>
        <v>4</v>
      </c>
      <c r="H49" s="5">
        <f>VLOOKUP('16x16'!H10,Tables!$A$1:$B$256,2,FALSE)+1</f>
        <v>16</v>
      </c>
      <c r="I49" s="6">
        <f>VLOOKUP('16x16'!I10,Tables!$A$1:$B$256,2,FALSE)+1</f>
        <v>1</v>
      </c>
      <c r="J49" s="4">
        <f>VLOOKUP('16x16'!J10,Tables!$A$1:$B$256,2,FALSE)+1</f>
        <v>14</v>
      </c>
      <c r="K49" s="5">
        <f>VLOOKUP('16x16'!K10,Tables!$A$1:$B$256,2,FALSE)+1</f>
        <v>3</v>
      </c>
      <c r="L49" s="5">
        <f>VLOOKUP('16x16'!L10,Tables!$A$1:$B$256,2,FALSE)+1</f>
        <v>15</v>
      </c>
      <c r="M49" s="6">
        <f>VLOOKUP('16x16'!M10,Tables!$A$1:$B$256,2,FALSE)+1</f>
        <v>2</v>
      </c>
      <c r="N49" s="4">
        <f>VLOOKUP('16x16'!N10,Tables!$A$1:$B$256,2,FALSE)+1</f>
        <v>15</v>
      </c>
      <c r="O49" s="5">
        <f>VLOOKUP('16x16'!O10,Tables!$A$1:$B$256,2,FALSE)+1</f>
        <v>2</v>
      </c>
      <c r="P49" s="5">
        <f>VLOOKUP('16x16'!P10,Tables!$A$1:$B$256,2,FALSE)+1</f>
        <v>14</v>
      </c>
      <c r="Q49" s="6">
        <f>VLOOKUP('16x16'!Q10,Tables!$A$1:$B$256,2,FALSE)+1</f>
        <v>3</v>
      </c>
      <c r="R49" s="4">
        <f>VLOOKUP('16x16'!R10,Tables!$A$1:$B$256,2,FALSE)+1</f>
        <v>16</v>
      </c>
      <c r="S49" s="5">
        <f>VLOOKUP('16x16'!S10,Tables!$A$1:$B$256,2,FALSE)+1</f>
        <v>1</v>
      </c>
      <c r="T49" s="5">
        <f>VLOOKUP('16x16'!T10,Tables!$A$1:$B$256,2,FALSE)+1</f>
        <v>13</v>
      </c>
      <c r="U49" s="6">
        <f>VLOOKUP('16x16'!U10,Tables!$A$1:$B$256,2,FALSE)+1</f>
        <v>4</v>
      </c>
      <c r="V49" s="5"/>
      <c r="W49">
        <f>+H47+I48+J49+K50+L51+M52+N53+O54+P55+Q56+R57+S58+T59+U60+F61+G62</f>
        <v>136</v>
      </c>
      <c r="X49">
        <f>+U49+T50+S51+R52+Q53+P54+O55+N56+M57+L58+K59+J60+I61+H62+F48+G47</f>
        <v>136</v>
      </c>
    </row>
    <row r="50" spans="1:24" ht="12.75">
      <c r="A50">
        <f t="shared" si="29"/>
        <v>34</v>
      </c>
      <c r="B50">
        <f t="shared" si="30"/>
        <v>34</v>
      </c>
      <c r="C50">
        <f t="shared" si="31"/>
        <v>34</v>
      </c>
      <c r="D50">
        <f t="shared" si="32"/>
        <v>34</v>
      </c>
      <c r="F50" s="7">
        <f>VLOOKUP('16x16'!F11,Tables!$A$1:$B$256,2,FALSE)+1</f>
        <v>4</v>
      </c>
      <c r="G50" s="8">
        <f>VLOOKUP('16x16'!G11,Tables!$A$1:$B$256,2,FALSE)+1</f>
        <v>13</v>
      </c>
      <c r="H50" s="8">
        <f>VLOOKUP('16x16'!H11,Tables!$A$1:$B$256,2,FALSE)+1</f>
        <v>1</v>
      </c>
      <c r="I50" s="9">
        <f>VLOOKUP('16x16'!I11,Tables!$A$1:$B$256,2,FALSE)+1</f>
        <v>16</v>
      </c>
      <c r="J50" s="7">
        <f>VLOOKUP('16x16'!J11,Tables!$A$1:$B$256,2,FALSE)+1</f>
        <v>3</v>
      </c>
      <c r="K50" s="8">
        <f>VLOOKUP('16x16'!K11,Tables!$A$1:$B$256,2,FALSE)+1</f>
        <v>14</v>
      </c>
      <c r="L50" s="8">
        <f>VLOOKUP('16x16'!L11,Tables!$A$1:$B$256,2,FALSE)+1</f>
        <v>2</v>
      </c>
      <c r="M50" s="9">
        <f>VLOOKUP('16x16'!M11,Tables!$A$1:$B$256,2,FALSE)+1</f>
        <v>15</v>
      </c>
      <c r="N50" s="7">
        <f>VLOOKUP('16x16'!N11,Tables!$A$1:$B$256,2,FALSE)+1</f>
        <v>2</v>
      </c>
      <c r="O50" s="8">
        <f>VLOOKUP('16x16'!O11,Tables!$A$1:$B$256,2,FALSE)+1</f>
        <v>15</v>
      </c>
      <c r="P50" s="8">
        <f>VLOOKUP('16x16'!P11,Tables!$A$1:$B$256,2,FALSE)+1</f>
        <v>3</v>
      </c>
      <c r="Q50" s="9">
        <f>VLOOKUP('16x16'!Q11,Tables!$A$1:$B$256,2,FALSE)+1</f>
        <v>14</v>
      </c>
      <c r="R50" s="7">
        <f>VLOOKUP('16x16'!R11,Tables!$A$1:$B$256,2,FALSE)+1</f>
        <v>1</v>
      </c>
      <c r="S50" s="8">
        <f>VLOOKUP('16x16'!S11,Tables!$A$1:$B$256,2,FALSE)+1</f>
        <v>16</v>
      </c>
      <c r="T50" s="8">
        <f>VLOOKUP('16x16'!T11,Tables!$A$1:$B$256,2,FALSE)+1</f>
        <v>4</v>
      </c>
      <c r="U50" s="9">
        <f>VLOOKUP('16x16'!U11,Tables!$A$1:$B$256,2,FALSE)+1</f>
        <v>13</v>
      </c>
      <c r="V50" s="5"/>
      <c r="W50">
        <f>+I47+J48+K49+L50+M51+N52+O53+P54+Q55+R56+S57+T58+U59+F60+G61+H62</f>
        <v>136</v>
      </c>
      <c r="X50">
        <f>+U50+T51+S52+R53+Q54+P55+O56+N57+M58+L59+K60+J61+I62+F49+G48+H47</f>
        <v>136</v>
      </c>
    </row>
    <row r="51" spans="1:24" ht="12.75">
      <c r="A51">
        <f t="shared" si="29"/>
        <v>34</v>
      </c>
      <c r="B51">
        <f t="shared" si="30"/>
        <v>34</v>
      </c>
      <c r="C51">
        <f t="shared" si="31"/>
        <v>34</v>
      </c>
      <c r="D51">
        <f t="shared" si="32"/>
        <v>34</v>
      </c>
      <c r="F51" s="1">
        <f>VLOOKUP('16x16'!F12,Tables!$A$1:$B$256,2,FALSE)+1</f>
        <v>5</v>
      </c>
      <c r="G51" s="2">
        <f>VLOOKUP('16x16'!G12,Tables!$A$1:$B$256,2,FALSE)+1</f>
        <v>12</v>
      </c>
      <c r="H51" s="2">
        <f>VLOOKUP('16x16'!H12,Tables!$A$1:$B$256,2,FALSE)+1</f>
        <v>8</v>
      </c>
      <c r="I51" s="3">
        <f>VLOOKUP('16x16'!I12,Tables!$A$1:$B$256,2,FALSE)+1</f>
        <v>9</v>
      </c>
      <c r="J51" s="1">
        <f>VLOOKUP('16x16'!J12,Tables!$A$1:$B$256,2,FALSE)+1</f>
        <v>6</v>
      </c>
      <c r="K51" s="2">
        <f>VLOOKUP('16x16'!K12,Tables!$A$1:$B$256,2,FALSE)+1</f>
        <v>11</v>
      </c>
      <c r="L51" s="2">
        <f>VLOOKUP('16x16'!L12,Tables!$A$1:$B$256,2,FALSE)+1</f>
        <v>7</v>
      </c>
      <c r="M51" s="3">
        <f>VLOOKUP('16x16'!M12,Tables!$A$1:$B$256,2,FALSE)+1</f>
        <v>10</v>
      </c>
      <c r="N51" s="1">
        <f>VLOOKUP('16x16'!N12,Tables!$A$1:$B$256,2,FALSE)+1</f>
        <v>7</v>
      </c>
      <c r="O51" s="2">
        <f>VLOOKUP('16x16'!O12,Tables!$A$1:$B$256,2,FALSE)+1</f>
        <v>10</v>
      </c>
      <c r="P51" s="2">
        <f>VLOOKUP('16x16'!P12,Tables!$A$1:$B$256,2,FALSE)+1</f>
        <v>6</v>
      </c>
      <c r="Q51" s="3">
        <f>VLOOKUP('16x16'!Q12,Tables!$A$1:$B$256,2,FALSE)+1</f>
        <v>11</v>
      </c>
      <c r="R51" s="1">
        <f>VLOOKUP('16x16'!R12,Tables!$A$1:$B$256,2,FALSE)+1</f>
        <v>8</v>
      </c>
      <c r="S51" s="2">
        <f>VLOOKUP('16x16'!S12,Tables!$A$1:$B$256,2,FALSE)+1</f>
        <v>9</v>
      </c>
      <c r="T51" s="2">
        <f>VLOOKUP('16x16'!T12,Tables!$A$1:$B$256,2,FALSE)+1</f>
        <v>5</v>
      </c>
      <c r="U51" s="3">
        <f>VLOOKUP('16x16'!U12,Tables!$A$1:$B$256,2,FALSE)+1</f>
        <v>12</v>
      </c>
      <c r="V51" s="5"/>
      <c r="W51">
        <f>+J47+K48+L49+M50+N51+O52+P53+Q54+R55+S56+T57+U58+F59+G60+H61+I62</f>
        <v>136</v>
      </c>
      <c r="X51">
        <f>+U51+T52+S53+R54+Q55+P56+O57+N58+M59+L60+K61+J62+F50+G49+H48+I47</f>
        <v>136</v>
      </c>
    </row>
    <row r="52" spans="1:24" ht="12.75">
      <c r="A52">
        <f t="shared" si="29"/>
        <v>34</v>
      </c>
      <c r="B52">
        <f t="shared" si="30"/>
        <v>34</v>
      </c>
      <c r="C52">
        <f t="shared" si="31"/>
        <v>34</v>
      </c>
      <c r="D52">
        <f t="shared" si="32"/>
        <v>34</v>
      </c>
      <c r="F52" s="4">
        <f>VLOOKUP('16x16'!F13,Tables!$A$1:$B$256,2,FALSE)+1</f>
        <v>12</v>
      </c>
      <c r="G52" s="5">
        <f>VLOOKUP('16x16'!G13,Tables!$A$1:$B$256,2,FALSE)+1</f>
        <v>5</v>
      </c>
      <c r="H52" s="5">
        <f>VLOOKUP('16x16'!H13,Tables!$A$1:$B$256,2,FALSE)+1</f>
        <v>9</v>
      </c>
      <c r="I52" s="6">
        <f>VLOOKUP('16x16'!I13,Tables!$A$1:$B$256,2,FALSE)+1</f>
        <v>8</v>
      </c>
      <c r="J52" s="4">
        <f>VLOOKUP('16x16'!J13,Tables!$A$1:$B$256,2,FALSE)+1</f>
        <v>11</v>
      </c>
      <c r="K52" s="5">
        <f>VLOOKUP('16x16'!K13,Tables!$A$1:$B$256,2,FALSE)+1</f>
        <v>6</v>
      </c>
      <c r="L52" s="5">
        <f>VLOOKUP('16x16'!L13,Tables!$A$1:$B$256,2,FALSE)+1</f>
        <v>10</v>
      </c>
      <c r="M52" s="6">
        <f>VLOOKUP('16x16'!M13,Tables!$A$1:$B$256,2,FALSE)+1</f>
        <v>7</v>
      </c>
      <c r="N52" s="4">
        <f>VLOOKUP('16x16'!N13,Tables!$A$1:$B$256,2,FALSE)+1</f>
        <v>10</v>
      </c>
      <c r="O52" s="5">
        <f>VLOOKUP('16x16'!O13,Tables!$A$1:$B$256,2,FALSE)+1</f>
        <v>7</v>
      </c>
      <c r="P52" s="5">
        <f>VLOOKUP('16x16'!P13,Tables!$A$1:$B$256,2,FALSE)+1</f>
        <v>11</v>
      </c>
      <c r="Q52" s="6">
        <f>VLOOKUP('16x16'!Q13,Tables!$A$1:$B$256,2,FALSE)+1</f>
        <v>6</v>
      </c>
      <c r="R52" s="4">
        <f>VLOOKUP('16x16'!R13,Tables!$A$1:$B$256,2,FALSE)+1</f>
        <v>9</v>
      </c>
      <c r="S52" s="5">
        <f>VLOOKUP('16x16'!S13,Tables!$A$1:$B$256,2,FALSE)+1</f>
        <v>8</v>
      </c>
      <c r="T52" s="5">
        <f>VLOOKUP('16x16'!T13,Tables!$A$1:$B$256,2,FALSE)+1</f>
        <v>12</v>
      </c>
      <c r="U52" s="6">
        <f>VLOOKUP('16x16'!U13,Tables!$A$1:$B$256,2,FALSE)+1</f>
        <v>5</v>
      </c>
      <c r="V52" s="5"/>
      <c r="W52">
        <f>+K47+L48+M49+N50+O51+P52+Q53+R54+S55+T56+U57+F58+G59+H60+I61+J62</f>
        <v>136</v>
      </c>
      <c r="X52">
        <f>+U52+T53+S54+R55+Q56+P57+O58+N59+M60+L61+K62+F51+G50+H49+I48+J47</f>
        <v>136</v>
      </c>
    </row>
    <row r="53" spans="1:24" ht="12.75">
      <c r="A53">
        <f t="shared" si="29"/>
        <v>34</v>
      </c>
      <c r="B53">
        <f t="shared" si="30"/>
        <v>34</v>
      </c>
      <c r="C53">
        <f t="shared" si="31"/>
        <v>34</v>
      </c>
      <c r="D53">
        <f t="shared" si="32"/>
        <v>34</v>
      </c>
      <c r="F53" s="4">
        <f>VLOOKUP('16x16'!F14,Tables!$A$1:$B$256,2,FALSE)+1</f>
        <v>9</v>
      </c>
      <c r="G53" s="5">
        <f>VLOOKUP('16x16'!G14,Tables!$A$1:$B$256,2,FALSE)+1</f>
        <v>8</v>
      </c>
      <c r="H53" s="5">
        <f>VLOOKUP('16x16'!H14,Tables!$A$1:$B$256,2,FALSE)+1</f>
        <v>12</v>
      </c>
      <c r="I53" s="6">
        <f>VLOOKUP('16x16'!I14,Tables!$A$1:$B$256,2,FALSE)+1</f>
        <v>5</v>
      </c>
      <c r="J53" s="4">
        <f>VLOOKUP('16x16'!J14,Tables!$A$1:$B$256,2,FALSE)+1</f>
        <v>10</v>
      </c>
      <c r="K53" s="5">
        <f>VLOOKUP('16x16'!K14,Tables!$A$1:$B$256,2,FALSE)+1</f>
        <v>7</v>
      </c>
      <c r="L53" s="5">
        <f>VLOOKUP('16x16'!L14,Tables!$A$1:$B$256,2,FALSE)+1</f>
        <v>11</v>
      </c>
      <c r="M53" s="6">
        <f>VLOOKUP('16x16'!M14,Tables!$A$1:$B$256,2,FALSE)+1</f>
        <v>6</v>
      </c>
      <c r="N53" s="4">
        <f>VLOOKUP('16x16'!N14,Tables!$A$1:$B$256,2,FALSE)+1</f>
        <v>11</v>
      </c>
      <c r="O53" s="5">
        <f>VLOOKUP('16x16'!O14,Tables!$A$1:$B$256,2,FALSE)+1</f>
        <v>6</v>
      </c>
      <c r="P53" s="5">
        <f>VLOOKUP('16x16'!P14,Tables!$A$1:$B$256,2,FALSE)+1</f>
        <v>10</v>
      </c>
      <c r="Q53" s="6">
        <f>VLOOKUP('16x16'!Q14,Tables!$A$1:$B$256,2,FALSE)+1</f>
        <v>7</v>
      </c>
      <c r="R53" s="4">
        <f>VLOOKUP('16x16'!R14,Tables!$A$1:$B$256,2,FALSE)+1</f>
        <v>12</v>
      </c>
      <c r="S53" s="5">
        <f>VLOOKUP('16x16'!S14,Tables!$A$1:$B$256,2,FALSE)+1</f>
        <v>5</v>
      </c>
      <c r="T53" s="5">
        <f>VLOOKUP('16x16'!T14,Tables!$A$1:$B$256,2,FALSE)+1</f>
        <v>9</v>
      </c>
      <c r="U53" s="6">
        <f>VLOOKUP('16x16'!U14,Tables!$A$1:$B$256,2,FALSE)+1</f>
        <v>8</v>
      </c>
      <c r="V53" s="5"/>
      <c r="W53">
        <f>+L47+M48+N49+O50+P51+Q52+R53+S54+T55+U56+F57+G58+H59+I60+J61+K62</f>
        <v>136</v>
      </c>
      <c r="X53">
        <f>+U53+T54+S55+R56+Q57+P58+O59+N60+M61+L62+F52+G51+H50+I49+J48+K47</f>
        <v>136</v>
      </c>
    </row>
    <row r="54" spans="1:24" ht="12.75">
      <c r="A54">
        <f t="shared" si="29"/>
        <v>34</v>
      </c>
      <c r="B54">
        <f t="shared" si="30"/>
        <v>34</v>
      </c>
      <c r="C54">
        <f t="shared" si="31"/>
        <v>34</v>
      </c>
      <c r="D54">
        <f t="shared" si="32"/>
        <v>34</v>
      </c>
      <c r="F54" s="7">
        <f>VLOOKUP('16x16'!F15,Tables!$A$1:$B$256,2,FALSE)+1</f>
        <v>8</v>
      </c>
      <c r="G54" s="8">
        <f>VLOOKUP('16x16'!G15,Tables!$A$1:$B$256,2,FALSE)+1</f>
        <v>9</v>
      </c>
      <c r="H54" s="8">
        <f>VLOOKUP('16x16'!H15,Tables!$A$1:$B$256,2,FALSE)+1</f>
        <v>5</v>
      </c>
      <c r="I54" s="9">
        <f>VLOOKUP('16x16'!I15,Tables!$A$1:$B$256,2,FALSE)+1</f>
        <v>12</v>
      </c>
      <c r="J54" s="7">
        <f>VLOOKUP('16x16'!J15,Tables!$A$1:$B$256,2,FALSE)+1</f>
        <v>7</v>
      </c>
      <c r="K54" s="8">
        <f>VLOOKUP('16x16'!K15,Tables!$A$1:$B$256,2,FALSE)+1</f>
        <v>10</v>
      </c>
      <c r="L54" s="8">
        <f>VLOOKUP('16x16'!L15,Tables!$A$1:$B$256,2,FALSE)+1</f>
        <v>6</v>
      </c>
      <c r="M54" s="9">
        <f>VLOOKUP('16x16'!M15,Tables!$A$1:$B$256,2,FALSE)+1</f>
        <v>11</v>
      </c>
      <c r="N54" s="7">
        <f>VLOOKUP('16x16'!N15,Tables!$A$1:$B$256,2,FALSE)+1</f>
        <v>6</v>
      </c>
      <c r="O54" s="8">
        <f>VLOOKUP('16x16'!O15,Tables!$A$1:$B$256,2,FALSE)+1</f>
        <v>11</v>
      </c>
      <c r="P54" s="8">
        <f>VLOOKUP('16x16'!P15,Tables!$A$1:$B$256,2,FALSE)+1</f>
        <v>7</v>
      </c>
      <c r="Q54" s="9">
        <f>VLOOKUP('16x16'!Q15,Tables!$A$1:$B$256,2,FALSE)+1</f>
        <v>10</v>
      </c>
      <c r="R54" s="7">
        <f>VLOOKUP('16x16'!R15,Tables!$A$1:$B$256,2,FALSE)+1</f>
        <v>5</v>
      </c>
      <c r="S54" s="8">
        <f>VLOOKUP('16x16'!S15,Tables!$A$1:$B$256,2,FALSE)+1</f>
        <v>12</v>
      </c>
      <c r="T54" s="8">
        <f>VLOOKUP('16x16'!T15,Tables!$A$1:$B$256,2,FALSE)+1</f>
        <v>8</v>
      </c>
      <c r="U54" s="9">
        <f>VLOOKUP('16x16'!U15,Tables!$A$1:$B$256,2,FALSE)+1</f>
        <v>9</v>
      </c>
      <c r="V54" s="5"/>
      <c r="W54">
        <f>+M47+N48+O49+P50+Q51+R52+S53+T54+U55+F56+G57+H58+I59+J60+K61+L62</f>
        <v>136</v>
      </c>
      <c r="X54">
        <f>+U54+T55+S56+R57+Q58+P59+O60+N61+M62+F53+G52+H51+I50+J49+K48+L47</f>
        <v>136</v>
      </c>
    </row>
    <row r="55" spans="1:24" ht="12.75">
      <c r="A55">
        <f t="shared" si="29"/>
        <v>34</v>
      </c>
      <c r="B55">
        <f t="shared" si="30"/>
        <v>34</v>
      </c>
      <c r="C55">
        <f t="shared" si="31"/>
        <v>34</v>
      </c>
      <c r="D55">
        <f t="shared" si="32"/>
        <v>34</v>
      </c>
      <c r="F55" s="1">
        <f>VLOOKUP('16x16'!F16,Tables!$A$1:$B$256,2,FALSE)+1</f>
        <v>9</v>
      </c>
      <c r="G55" s="2">
        <f>VLOOKUP('16x16'!G16,Tables!$A$1:$B$256,2,FALSE)+1</f>
        <v>8</v>
      </c>
      <c r="H55" s="2">
        <f>VLOOKUP('16x16'!H16,Tables!$A$1:$B$256,2,FALSE)+1</f>
        <v>12</v>
      </c>
      <c r="I55" s="3">
        <f>VLOOKUP('16x16'!I16,Tables!$A$1:$B$256,2,FALSE)+1</f>
        <v>5</v>
      </c>
      <c r="J55" s="1">
        <f>VLOOKUP('16x16'!J16,Tables!$A$1:$B$256,2,FALSE)+1</f>
        <v>10</v>
      </c>
      <c r="K55" s="2">
        <f>VLOOKUP('16x16'!K16,Tables!$A$1:$B$256,2,FALSE)+1</f>
        <v>7</v>
      </c>
      <c r="L55" s="2">
        <f>VLOOKUP('16x16'!L16,Tables!$A$1:$B$256,2,FALSE)+1</f>
        <v>11</v>
      </c>
      <c r="M55" s="3">
        <f>VLOOKUP('16x16'!M16,Tables!$A$1:$B$256,2,FALSE)+1</f>
        <v>6</v>
      </c>
      <c r="N55" s="1">
        <f>VLOOKUP('16x16'!N16,Tables!$A$1:$B$256,2,FALSE)+1</f>
        <v>11</v>
      </c>
      <c r="O55" s="2">
        <f>VLOOKUP('16x16'!O16,Tables!$A$1:$B$256,2,FALSE)+1</f>
        <v>6</v>
      </c>
      <c r="P55" s="2">
        <f>VLOOKUP('16x16'!P16,Tables!$A$1:$B$256,2,FALSE)+1</f>
        <v>10</v>
      </c>
      <c r="Q55" s="3">
        <f>VLOOKUP('16x16'!Q16,Tables!$A$1:$B$256,2,FALSE)+1</f>
        <v>7</v>
      </c>
      <c r="R55" s="1">
        <f>VLOOKUP('16x16'!R16,Tables!$A$1:$B$256,2,FALSE)+1</f>
        <v>12</v>
      </c>
      <c r="S55" s="2">
        <f>VLOOKUP('16x16'!S16,Tables!$A$1:$B$256,2,FALSE)+1</f>
        <v>5</v>
      </c>
      <c r="T55" s="2">
        <f>VLOOKUP('16x16'!T16,Tables!$A$1:$B$256,2,FALSE)+1</f>
        <v>9</v>
      </c>
      <c r="U55" s="3">
        <f>VLOOKUP('16x16'!U16,Tables!$A$1:$B$256,2,FALSE)+1</f>
        <v>8</v>
      </c>
      <c r="V55" s="5"/>
      <c r="W55">
        <f>+N47+O48+P49+Q50+R51+S52+T53+U54+F55+G56+H57+I58+J59+K60+L61+M62</f>
        <v>136</v>
      </c>
      <c r="X55">
        <f>+U55+T56+S57+R58+Q59+P60+O61+N62+F54+G53+H52+I51+J50+K49+L48+M47</f>
        <v>136</v>
      </c>
    </row>
    <row r="56" spans="1:24" ht="12.75">
      <c r="A56">
        <f t="shared" si="29"/>
        <v>34</v>
      </c>
      <c r="B56">
        <f t="shared" si="30"/>
        <v>34</v>
      </c>
      <c r="C56">
        <f t="shared" si="31"/>
        <v>34</v>
      </c>
      <c r="D56">
        <f t="shared" si="32"/>
        <v>34</v>
      </c>
      <c r="F56" s="4">
        <f>VLOOKUP('16x16'!F17,Tables!$A$1:$B$256,2,FALSE)+1</f>
        <v>8</v>
      </c>
      <c r="G56" s="5">
        <f>VLOOKUP('16x16'!G17,Tables!$A$1:$B$256,2,FALSE)+1</f>
        <v>9</v>
      </c>
      <c r="H56" s="5">
        <f>VLOOKUP('16x16'!H17,Tables!$A$1:$B$256,2,FALSE)+1</f>
        <v>5</v>
      </c>
      <c r="I56" s="6">
        <f>VLOOKUP('16x16'!I17,Tables!$A$1:$B$256,2,FALSE)+1</f>
        <v>12</v>
      </c>
      <c r="J56" s="4">
        <f>VLOOKUP('16x16'!J17,Tables!$A$1:$B$256,2,FALSE)+1</f>
        <v>7</v>
      </c>
      <c r="K56" s="5">
        <f>VLOOKUP('16x16'!K17,Tables!$A$1:$B$256,2,FALSE)+1</f>
        <v>10</v>
      </c>
      <c r="L56" s="5">
        <f>VLOOKUP('16x16'!L17,Tables!$A$1:$B$256,2,FALSE)+1</f>
        <v>6</v>
      </c>
      <c r="M56" s="6">
        <f>VLOOKUP('16x16'!M17,Tables!$A$1:$B$256,2,FALSE)+1</f>
        <v>11</v>
      </c>
      <c r="N56" s="4">
        <f>VLOOKUP('16x16'!N17,Tables!$A$1:$B$256,2,FALSE)+1</f>
        <v>6</v>
      </c>
      <c r="O56" s="5">
        <f>VLOOKUP('16x16'!O17,Tables!$A$1:$B$256,2,FALSE)+1</f>
        <v>11</v>
      </c>
      <c r="P56" s="5">
        <f>VLOOKUP('16x16'!P17,Tables!$A$1:$B$256,2,FALSE)+1</f>
        <v>7</v>
      </c>
      <c r="Q56" s="6">
        <f>VLOOKUP('16x16'!Q17,Tables!$A$1:$B$256,2,FALSE)+1</f>
        <v>10</v>
      </c>
      <c r="R56" s="4">
        <f>VLOOKUP('16x16'!R17,Tables!$A$1:$B$256,2,FALSE)+1</f>
        <v>5</v>
      </c>
      <c r="S56" s="5">
        <f>VLOOKUP('16x16'!S17,Tables!$A$1:$B$256,2,FALSE)+1</f>
        <v>12</v>
      </c>
      <c r="T56" s="5">
        <f>VLOOKUP('16x16'!T17,Tables!$A$1:$B$256,2,FALSE)+1</f>
        <v>8</v>
      </c>
      <c r="U56" s="6">
        <f>VLOOKUP('16x16'!U17,Tables!$A$1:$B$256,2,FALSE)+1</f>
        <v>9</v>
      </c>
      <c r="V56" s="5"/>
      <c r="W56">
        <f>+O47+P48+Q49+R50+S51+T52+U53+F54+G55+H56+I57+J58+K59+L60+M61+N62</f>
        <v>136</v>
      </c>
      <c r="X56">
        <f>+U56+T57+S58+R59+Q60+P61+O62+F55+G54+H53+I52+J51+K50+L49+M48+N47</f>
        <v>136</v>
      </c>
    </row>
    <row r="57" spans="1:24" ht="12.75">
      <c r="A57">
        <f t="shared" si="29"/>
        <v>34</v>
      </c>
      <c r="B57">
        <f t="shared" si="30"/>
        <v>34</v>
      </c>
      <c r="C57">
        <f t="shared" si="31"/>
        <v>34</v>
      </c>
      <c r="D57">
        <f t="shared" si="32"/>
        <v>34</v>
      </c>
      <c r="F57" s="4">
        <f>VLOOKUP('16x16'!F18,Tables!$A$1:$B$256,2,FALSE)+1</f>
        <v>5</v>
      </c>
      <c r="G57" s="5">
        <f>VLOOKUP('16x16'!G18,Tables!$A$1:$B$256,2,FALSE)+1</f>
        <v>12</v>
      </c>
      <c r="H57" s="5">
        <f>VLOOKUP('16x16'!H18,Tables!$A$1:$B$256,2,FALSE)+1</f>
        <v>8</v>
      </c>
      <c r="I57" s="6">
        <f>VLOOKUP('16x16'!I18,Tables!$A$1:$B$256,2,FALSE)+1</f>
        <v>9</v>
      </c>
      <c r="J57" s="4">
        <f>VLOOKUP('16x16'!J18,Tables!$A$1:$B$256,2,FALSE)+1</f>
        <v>6</v>
      </c>
      <c r="K57" s="5">
        <f>VLOOKUP('16x16'!K18,Tables!$A$1:$B$256,2,FALSE)+1</f>
        <v>11</v>
      </c>
      <c r="L57" s="5">
        <f>VLOOKUP('16x16'!L18,Tables!$A$1:$B$256,2,FALSE)+1</f>
        <v>7</v>
      </c>
      <c r="M57" s="6">
        <f>VLOOKUP('16x16'!M18,Tables!$A$1:$B$256,2,FALSE)+1</f>
        <v>10</v>
      </c>
      <c r="N57" s="4">
        <f>VLOOKUP('16x16'!N18,Tables!$A$1:$B$256,2,FALSE)+1</f>
        <v>7</v>
      </c>
      <c r="O57" s="5">
        <f>VLOOKUP('16x16'!O18,Tables!$A$1:$B$256,2,FALSE)+1</f>
        <v>10</v>
      </c>
      <c r="P57" s="5">
        <f>VLOOKUP('16x16'!P18,Tables!$A$1:$B$256,2,FALSE)+1</f>
        <v>6</v>
      </c>
      <c r="Q57" s="6">
        <f>VLOOKUP('16x16'!Q18,Tables!$A$1:$B$256,2,FALSE)+1</f>
        <v>11</v>
      </c>
      <c r="R57" s="4">
        <f>VLOOKUP('16x16'!R18,Tables!$A$1:$B$256,2,FALSE)+1</f>
        <v>8</v>
      </c>
      <c r="S57" s="5">
        <f>VLOOKUP('16x16'!S18,Tables!$A$1:$B$256,2,FALSE)+1</f>
        <v>9</v>
      </c>
      <c r="T57" s="5">
        <f>VLOOKUP('16x16'!T18,Tables!$A$1:$B$256,2,FALSE)+1</f>
        <v>5</v>
      </c>
      <c r="U57" s="6">
        <f>VLOOKUP('16x16'!U18,Tables!$A$1:$B$256,2,FALSE)+1</f>
        <v>12</v>
      </c>
      <c r="V57" s="5"/>
      <c r="W57">
        <f>+P47+Q48+R49+S50+T51+U52+F53+G54+H55+I56+J57+K58+L59+M60+N61+O62</f>
        <v>136</v>
      </c>
      <c r="X57">
        <f>+U57+T58+S59+R60+Q61+P62+F56+G55+H54+I53+J52+K51+L50+M49+N48+O47</f>
        <v>136</v>
      </c>
    </row>
    <row r="58" spans="1:24" ht="12.75">
      <c r="A58">
        <f t="shared" si="29"/>
        <v>34</v>
      </c>
      <c r="B58">
        <f t="shared" si="30"/>
        <v>34</v>
      </c>
      <c r="C58">
        <f t="shared" si="31"/>
        <v>34</v>
      </c>
      <c r="D58">
        <f t="shared" si="32"/>
        <v>34</v>
      </c>
      <c r="F58" s="7">
        <f>VLOOKUP('16x16'!F19,Tables!$A$1:$B$256,2,FALSE)+1</f>
        <v>12</v>
      </c>
      <c r="G58" s="8">
        <f>VLOOKUP('16x16'!G19,Tables!$A$1:$B$256,2,FALSE)+1</f>
        <v>5</v>
      </c>
      <c r="H58" s="8">
        <f>VLOOKUP('16x16'!H19,Tables!$A$1:$B$256,2,FALSE)+1</f>
        <v>9</v>
      </c>
      <c r="I58" s="9">
        <f>VLOOKUP('16x16'!I19,Tables!$A$1:$B$256,2,FALSE)+1</f>
        <v>8</v>
      </c>
      <c r="J58" s="7">
        <f>VLOOKUP('16x16'!J19,Tables!$A$1:$B$256,2,FALSE)+1</f>
        <v>11</v>
      </c>
      <c r="K58" s="8">
        <f>VLOOKUP('16x16'!K19,Tables!$A$1:$B$256,2,FALSE)+1</f>
        <v>6</v>
      </c>
      <c r="L58" s="8">
        <f>VLOOKUP('16x16'!L19,Tables!$A$1:$B$256,2,FALSE)+1</f>
        <v>10</v>
      </c>
      <c r="M58" s="9">
        <f>VLOOKUP('16x16'!M19,Tables!$A$1:$B$256,2,FALSE)+1</f>
        <v>7</v>
      </c>
      <c r="N58" s="7">
        <f>VLOOKUP('16x16'!N19,Tables!$A$1:$B$256,2,FALSE)+1</f>
        <v>10</v>
      </c>
      <c r="O58" s="8">
        <f>VLOOKUP('16x16'!O19,Tables!$A$1:$B$256,2,FALSE)+1</f>
        <v>7</v>
      </c>
      <c r="P58" s="8">
        <f>VLOOKUP('16x16'!P19,Tables!$A$1:$B$256,2,FALSE)+1</f>
        <v>11</v>
      </c>
      <c r="Q58" s="9">
        <f>VLOOKUP('16x16'!Q19,Tables!$A$1:$B$256,2,FALSE)+1</f>
        <v>6</v>
      </c>
      <c r="R58" s="7">
        <f>VLOOKUP('16x16'!R19,Tables!$A$1:$B$256,2,FALSE)+1</f>
        <v>9</v>
      </c>
      <c r="S58" s="8">
        <f>VLOOKUP('16x16'!S19,Tables!$A$1:$B$256,2,FALSE)+1</f>
        <v>8</v>
      </c>
      <c r="T58" s="8">
        <f>VLOOKUP('16x16'!T19,Tables!$A$1:$B$256,2,FALSE)+1</f>
        <v>12</v>
      </c>
      <c r="U58" s="9">
        <f>VLOOKUP('16x16'!U19,Tables!$A$1:$B$256,2,FALSE)+1</f>
        <v>5</v>
      </c>
      <c r="V58" s="5"/>
      <c r="W58">
        <f>+Q47+R48+S49+T50+U51+F52+G53+H54+I55+J56+K57+L58+M59+N60+O61+P62</f>
        <v>136</v>
      </c>
      <c r="X58">
        <f>+U58+T59+S60+R61+Q62+F57+G56+H55+I54+J53+K52+L51+M50+N49+O48+P47</f>
        <v>136</v>
      </c>
    </row>
    <row r="59" spans="1:24" ht="12.75">
      <c r="A59">
        <f t="shared" si="29"/>
        <v>34</v>
      </c>
      <c r="B59">
        <f t="shared" si="30"/>
        <v>34</v>
      </c>
      <c r="C59">
        <f t="shared" si="31"/>
        <v>34</v>
      </c>
      <c r="D59">
        <f t="shared" si="32"/>
        <v>34</v>
      </c>
      <c r="F59" s="1">
        <f>VLOOKUP('16x16'!F20,Tables!$A$1:$B$256,2,FALSE)+1</f>
        <v>13</v>
      </c>
      <c r="G59" s="2">
        <f>VLOOKUP('16x16'!G20,Tables!$A$1:$B$256,2,FALSE)+1</f>
        <v>4</v>
      </c>
      <c r="H59" s="2">
        <f>VLOOKUP('16x16'!H20,Tables!$A$1:$B$256,2,FALSE)+1</f>
        <v>16</v>
      </c>
      <c r="I59" s="3">
        <f>VLOOKUP('16x16'!I20,Tables!$A$1:$B$256,2,FALSE)+1</f>
        <v>1</v>
      </c>
      <c r="J59" s="1">
        <f>VLOOKUP('16x16'!J20,Tables!$A$1:$B$256,2,FALSE)+1</f>
        <v>14</v>
      </c>
      <c r="K59" s="2">
        <f>VLOOKUP('16x16'!K20,Tables!$A$1:$B$256,2,FALSE)+1</f>
        <v>3</v>
      </c>
      <c r="L59" s="2">
        <f>VLOOKUP('16x16'!L20,Tables!$A$1:$B$256,2,FALSE)+1</f>
        <v>15</v>
      </c>
      <c r="M59" s="3">
        <f>VLOOKUP('16x16'!M20,Tables!$A$1:$B$256,2,FALSE)+1</f>
        <v>2</v>
      </c>
      <c r="N59" s="1">
        <f>VLOOKUP('16x16'!N20,Tables!$A$1:$B$256,2,FALSE)+1</f>
        <v>15</v>
      </c>
      <c r="O59" s="2">
        <f>VLOOKUP('16x16'!O20,Tables!$A$1:$B$256,2,FALSE)+1</f>
        <v>2</v>
      </c>
      <c r="P59" s="2">
        <f>VLOOKUP('16x16'!P20,Tables!$A$1:$B$256,2,FALSE)+1</f>
        <v>14</v>
      </c>
      <c r="Q59" s="3">
        <f>VLOOKUP('16x16'!Q20,Tables!$A$1:$B$256,2,FALSE)+1</f>
        <v>3</v>
      </c>
      <c r="R59" s="1">
        <f>VLOOKUP('16x16'!R20,Tables!$A$1:$B$256,2,FALSE)+1</f>
        <v>16</v>
      </c>
      <c r="S59" s="2">
        <f>VLOOKUP('16x16'!S20,Tables!$A$1:$B$256,2,FALSE)+1</f>
        <v>1</v>
      </c>
      <c r="T59" s="2">
        <f>VLOOKUP('16x16'!T20,Tables!$A$1:$B$256,2,FALSE)+1</f>
        <v>13</v>
      </c>
      <c r="U59" s="3">
        <f>VLOOKUP('16x16'!U20,Tables!$A$1:$B$256,2,FALSE)+1</f>
        <v>4</v>
      </c>
      <c r="V59" s="5"/>
      <c r="W59">
        <f>+R47+S48+T49+U50+F51+G52+H53+I54+J55+K56+L57+M58+N59+O60+P61+Q62</f>
        <v>136</v>
      </c>
      <c r="X59">
        <f>+U59+T60+S61+R62+F58+G57+H56+I55+J54+K53+L52+M51+N50+O49+P48+Q47</f>
        <v>136</v>
      </c>
    </row>
    <row r="60" spans="1:24" ht="12.75">
      <c r="A60">
        <f t="shared" si="29"/>
        <v>34</v>
      </c>
      <c r="B60">
        <f t="shared" si="30"/>
        <v>34</v>
      </c>
      <c r="C60">
        <f t="shared" si="31"/>
        <v>34</v>
      </c>
      <c r="D60">
        <f t="shared" si="32"/>
        <v>34</v>
      </c>
      <c r="F60" s="4">
        <f>VLOOKUP('16x16'!F21,Tables!$A$1:$B$256,2,FALSE)+1</f>
        <v>4</v>
      </c>
      <c r="G60" s="5">
        <f>VLOOKUP('16x16'!G21,Tables!$A$1:$B$256,2,FALSE)+1</f>
        <v>13</v>
      </c>
      <c r="H60" s="5">
        <f>VLOOKUP('16x16'!H21,Tables!$A$1:$B$256,2,FALSE)+1</f>
        <v>1</v>
      </c>
      <c r="I60" s="6">
        <f>VLOOKUP('16x16'!I21,Tables!$A$1:$B$256,2,FALSE)+1</f>
        <v>16</v>
      </c>
      <c r="J60" s="4">
        <f>VLOOKUP('16x16'!J21,Tables!$A$1:$B$256,2,FALSE)+1</f>
        <v>3</v>
      </c>
      <c r="K60" s="5">
        <f>VLOOKUP('16x16'!K21,Tables!$A$1:$B$256,2,FALSE)+1</f>
        <v>14</v>
      </c>
      <c r="L60" s="5">
        <f>VLOOKUP('16x16'!L21,Tables!$A$1:$B$256,2,FALSE)+1</f>
        <v>2</v>
      </c>
      <c r="M60" s="6">
        <f>VLOOKUP('16x16'!M21,Tables!$A$1:$B$256,2,FALSE)+1</f>
        <v>15</v>
      </c>
      <c r="N60" s="4">
        <f>VLOOKUP('16x16'!N21,Tables!$A$1:$B$256,2,FALSE)+1</f>
        <v>2</v>
      </c>
      <c r="O60" s="5">
        <f>VLOOKUP('16x16'!O21,Tables!$A$1:$B$256,2,FALSE)+1</f>
        <v>15</v>
      </c>
      <c r="P60" s="5">
        <f>VLOOKUP('16x16'!P21,Tables!$A$1:$B$256,2,FALSE)+1</f>
        <v>3</v>
      </c>
      <c r="Q60" s="6">
        <f>VLOOKUP('16x16'!Q21,Tables!$A$1:$B$256,2,FALSE)+1</f>
        <v>14</v>
      </c>
      <c r="R60" s="4">
        <f>VLOOKUP('16x16'!R21,Tables!$A$1:$B$256,2,FALSE)+1</f>
        <v>1</v>
      </c>
      <c r="S60" s="5">
        <f>VLOOKUP('16x16'!S21,Tables!$A$1:$B$256,2,FALSE)+1</f>
        <v>16</v>
      </c>
      <c r="T60" s="5">
        <f>VLOOKUP('16x16'!T21,Tables!$A$1:$B$256,2,FALSE)+1</f>
        <v>4</v>
      </c>
      <c r="U60" s="6">
        <f>VLOOKUP('16x16'!U21,Tables!$A$1:$B$256,2,FALSE)+1</f>
        <v>13</v>
      </c>
      <c r="V60" s="5"/>
      <c r="W60">
        <f>+S47+T48+U49+F50+G51+H52+I53+J54+K55+L56+M57+N58+O59+P60+Q61+R62</f>
        <v>136</v>
      </c>
      <c r="X60">
        <f>+U60+T61+S62+F59+G58+H57+I56+J55+K54+L53+M52+N51+O50+P49+Q48+R47</f>
        <v>136</v>
      </c>
    </row>
    <row r="61" spans="1:24" ht="12.75">
      <c r="A61">
        <f t="shared" si="29"/>
        <v>34</v>
      </c>
      <c r="B61">
        <f t="shared" si="30"/>
        <v>34</v>
      </c>
      <c r="C61">
        <f t="shared" si="31"/>
        <v>34</v>
      </c>
      <c r="D61">
        <f t="shared" si="32"/>
        <v>34</v>
      </c>
      <c r="F61" s="4">
        <f>VLOOKUP('16x16'!F22,Tables!$A$1:$B$256,2,FALSE)+1</f>
        <v>1</v>
      </c>
      <c r="G61" s="5">
        <f>VLOOKUP('16x16'!G22,Tables!$A$1:$B$256,2,FALSE)+1</f>
        <v>16</v>
      </c>
      <c r="H61" s="5">
        <f>VLOOKUP('16x16'!H22,Tables!$A$1:$B$256,2,FALSE)+1</f>
        <v>4</v>
      </c>
      <c r="I61" s="6">
        <f>VLOOKUP('16x16'!I22,Tables!$A$1:$B$256,2,FALSE)+1</f>
        <v>13</v>
      </c>
      <c r="J61" s="4">
        <f>VLOOKUP('16x16'!J22,Tables!$A$1:$B$256,2,FALSE)+1</f>
        <v>2</v>
      </c>
      <c r="K61" s="5">
        <f>VLOOKUP('16x16'!K22,Tables!$A$1:$B$256,2,FALSE)+1</f>
        <v>15</v>
      </c>
      <c r="L61" s="5">
        <f>VLOOKUP('16x16'!L22,Tables!$A$1:$B$256,2,FALSE)+1</f>
        <v>3</v>
      </c>
      <c r="M61" s="6">
        <f>VLOOKUP('16x16'!M22,Tables!$A$1:$B$256,2,FALSE)+1</f>
        <v>14</v>
      </c>
      <c r="N61" s="4">
        <f>VLOOKUP('16x16'!N22,Tables!$A$1:$B$256,2,FALSE)+1</f>
        <v>3</v>
      </c>
      <c r="O61" s="5">
        <f>VLOOKUP('16x16'!O22,Tables!$A$1:$B$256,2,FALSE)+1</f>
        <v>14</v>
      </c>
      <c r="P61" s="5">
        <f>VLOOKUP('16x16'!P22,Tables!$A$1:$B$256,2,FALSE)+1</f>
        <v>2</v>
      </c>
      <c r="Q61" s="6">
        <f>VLOOKUP('16x16'!Q22,Tables!$A$1:$B$256,2,FALSE)+1</f>
        <v>15</v>
      </c>
      <c r="R61" s="4">
        <f>VLOOKUP('16x16'!R22,Tables!$A$1:$B$256,2,FALSE)+1</f>
        <v>4</v>
      </c>
      <c r="S61" s="5">
        <f>VLOOKUP('16x16'!S22,Tables!$A$1:$B$256,2,FALSE)+1</f>
        <v>13</v>
      </c>
      <c r="T61" s="5">
        <f>VLOOKUP('16x16'!T22,Tables!$A$1:$B$256,2,FALSE)+1</f>
        <v>1</v>
      </c>
      <c r="U61" s="6">
        <f>VLOOKUP('16x16'!U22,Tables!$A$1:$B$256,2,FALSE)+1</f>
        <v>16</v>
      </c>
      <c r="V61" s="5"/>
      <c r="W61">
        <f>+T47+U48+F49+G50+H51+I52+J53+K54+L55+M56+N57+O58+P59+Q60+R61+S62</f>
        <v>136</v>
      </c>
      <c r="X61">
        <f>+U61+T62+F60+G59+H58+I57+J56+K55+L54+M53+N52+O51+P50+Q49+R48+S47</f>
        <v>136</v>
      </c>
    </row>
    <row r="62" spans="1:24" ht="12.75">
      <c r="A62">
        <f t="shared" si="29"/>
        <v>34</v>
      </c>
      <c r="B62">
        <f t="shared" si="30"/>
        <v>34</v>
      </c>
      <c r="C62">
        <f t="shared" si="31"/>
        <v>34</v>
      </c>
      <c r="D62">
        <f t="shared" si="32"/>
        <v>34</v>
      </c>
      <c r="F62" s="7">
        <f>VLOOKUP('16x16'!F23,Tables!$A$1:$B$256,2,FALSE)+1</f>
        <v>16</v>
      </c>
      <c r="G62" s="8">
        <f>VLOOKUP('16x16'!G23,Tables!$A$1:$B$256,2,FALSE)+1</f>
        <v>1</v>
      </c>
      <c r="H62" s="8">
        <f>VLOOKUP('16x16'!H23,Tables!$A$1:$B$256,2,FALSE)+1</f>
        <v>13</v>
      </c>
      <c r="I62" s="9">
        <f>VLOOKUP('16x16'!I23,Tables!$A$1:$B$256,2,FALSE)+1</f>
        <v>4</v>
      </c>
      <c r="J62" s="7">
        <f>VLOOKUP('16x16'!J23,Tables!$A$1:$B$256,2,FALSE)+1</f>
        <v>15</v>
      </c>
      <c r="K62" s="8">
        <f>VLOOKUP('16x16'!K23,Tables!$A$1:$B$256,2,FALSE)+1</f>
        <v>2</v>
      </c>
      <c r="L62" s="8">
        <f>VLOOKUP('16x16'!L23,Tables!$A$1:$B$256,2,FALSE)+1</f>
        <v>14</v>
      </c>
      <c r="M62" s="9">
        <f>VLOOKUP('16x16'!M23,Tables!$A$1:$B$256,2,FALSE)+1</f>
        <v>3</v>
      </c>
      <c r="N62" s="7">
        <f>VLOOKUP('16x16'!N23,Tables!$A$1:$B$256,2,FALSE)+1</f>
        <v>14</v>
      </c>
      <c r="O62" s="8">
        <f>VLOOKUP('16x16'!O23,Tables!$A$1:$B$256,2,FALSE)+1</f>
        <v>3</v>
      </c>
      <c r="P62" s="8">
        <f>VLOOKUP('16x16'!P23,Tables!$A$1:$B$256,2,FALSE)+1</f>
        <v>15</v>
      </c>
      <c r="Q62" s="9">
        <f>VLOOKUP('16x16'!Q23,Tables!$A$1:$B$256,2,FALSE)+1</f>
        <v>2</v>
      </c>
      <c r="R62" s="7">
        <f>VLOOKUP('16x16'!R23,Tables!$A$1:$B$256,2,FALSE)+1</f>
        <v>13</v>
      </c>
      <c r="S62" s="8">
        <f>VLOOKUP('16x16'!S23,Tables!$A$1:$B$256,2,FALSE)+1</f>
        <v>4</v>
      </c>
      <c r="T62" s="8">
        <f>VLOOKUP('16x16'!T23,Tables!$A$1:$B$256,2,FALSE)+1</f>
        <v>16</v>
      </c>
      <c r="U62" s="9">
        <f>VLOOKUP('16x16'!U23,Tables!$A$1:$B$256,2,FALSE)+1</f>
        <v>1</v>
      </c>
      <c r="V62" s="5"/>
      <c r="W62">
        <f>+U47+F48+G49+H50+I51+J52+K53+L54+M55+N56+O57+P58+Q59+R60+S61+T62</f>
        <v>136</v>
      </c>
      <c r="X62">
        <f>+U62+F61+G60+H59+I58+J57+K56+L55+M54+N53+O52+P51+Q50+R49+S48+T47</f>
        <v>136</v>
      </c>
    </row>
    <row r="63" spans="5:22" ht="12.75">
      <c r="E63">
        <f>+J58+K57+L56+M55</f>
        <v>34</v>
      </c>
      <c r="V63">
        <f>+Q58+P57+O56+N55</f>
        <v>34</v>
      </c>
    </row>
    <row r="64" spans="4:23" ht="12.75">
      <c r="D64">
        <f>+F62+G61+H60+I59</f>
        <v>34</v>
      </c>
      <c r="F64" s="43">
        <f aca="true" t="shared" si="33" ref="F64:T78">SUM(F47:G48)</f>
        <v>34</v>
      </c>
      <c r="G64" s="43">
        <f t="shared" si="33"/>
        <v>34</v>
      </c>
      <c r="H64" s="43">
        <f t="shared" si="33"/>
        <v>34</v>
      </c>
      <c r="I64" s="43">
        <f t="shared" si="33"/>
        <v>34</v>
      </c>
      <c r="J64" s="43">
        <f t="shared" si="33"/>
        <v>34</v>
      </c>
      <c r="K64" s="43">
        <f t="shared" si="33"/>
        <v>34</v>
      </c>
      <c r="L64" s="43">
        <f t="shared" si="33"/>
        <v>34</v>
      </c>
      <c r="M64" s="44">
        <f t="shared" si="33"/>
        <v>34</v>
      </c>
      <c r="N64" s="43">
        <f t="shared" si="33"/>
        <v>34</v>
      </c>
      <c r="O64" s="43">
        <f t="shared" si="33"/>
        <v>34</v>
      </c>
      <c r="P64" s="43">
        <f t="shared" si="33"/>
        <v>34</v>
      </c>
      <c r="Q64" s="43">
        <f t="shared" si="33"/>
        <v>34</v>
      </c>
      <c r="R64" s="43">
        <f t="shared" si="33"/>
        <v>34</v>
      </c>
      <c r="S64" s="43">
        <f t="shared" si="33"/>
        <v>34</v>
      </c>
      <c r="T64" s="43">
        <f t="shared" si="33"/>
        <v>34</v>
      </c>
      <c r="W64">
        <f>+U62+T61+S60+R59</f>
        <v>34</v>
      </c>
    </row>
    <row r="65" spans="6:20" ht="12.75">
      <c r="F65" s="43">
        <f t="shared" si="33"/>
        <v>34</v>
      </c>
      <c r="G65" s="43">
        <f t="shared" si="33"/>
        <v>34</v>
      </c>
      <c r="H65" s="43">
        <f t="shared" si="33"/>
        <v>34</v>
      </c>
      <c r="I65" s="43">
        <f t="shared" si="33"/>
        <v>34</v>
      </c>
      <c r="J65" s="43">
        <f t="shared" si="33"/>
        <v>34</v>
      </c>
      <c r="K65" s="43">
        <f t="shared" si="33"/>
        <v>34</v>
      </c>
      <c r="L65" s="43">
        <f t="shared" si="33"/>
        <v>34</v>
      </c>
      <c r="M65" s="44">
        <f t="shared" si="33"/>
        <v>34</v>
      </c>
      <c r="N65" s="43">
        <f t="shared" si="33"/>
        <v>34</v>
      </c>
      <c r="O65" s="43">
        <f t="shared" si="33"/>
        <v>34</v>
      </c>
      <c r="P65" s="43">
        <f t="shared" si="33"/>
        <v>34</v>
      </c>
      <c r="Q65" s="43">
        <f t="shared" si="33"/>
        <v>34</v>
      </c>
      <c r="R65" s="43">
        <f t="shared" si="33"/>
        <v>34</v>
      </c>
      <c r="S65" s="43">
        <f t="shared" si="33"/>
        <v>34</v>
      </c>
      <c r="T65" s="43">
        <f t="shared" si="33"/>
        <v>34</v>
      </c>
    </row>
    <row r="66" spans="6:20" ht="12.75">
      <c r="F66" s="43">
        <f t="shared" si="33"/>
        <v>34</v>
      </c>
      <c r="G66" s="43">
        <f t="shared" si="33"/>
        <v>34</v>
      </c>
      <c r="H66" s="43">
        <f t="shared" si="33"/>
        <v>34</v>
      </c>
      <c r="I66" s="43">
        <f t="shared" si="33"/>
        <v>34</v>
      </c>
      <c r="J66" s="43">
        <f t="shared" si="33"/>
        <v>34</v>
      </c>
      <c r="K66" s="43">
        <f t="shared" si="33"/>
        <v>34</v>
      </c>
      <c r="L66" s="43">
        <f t="shared" si="33"/>
        <v>34</v>
      </c>
      <c r="M66" s="44">
        <f t="shared" si="33"/>
        <v>34</v>
      </c>
      <c r="N66" s="43">
        <f t="shared" si="33"/>
        <v>34</v>
      </c>
      <c r="O66" s="43">
        <f t="shared" si="33"/>
        <v>34</v>
      </c>
      <c r="P66" s="43">
        <f t="shared" si="33"/>
        <v>34</v>
      </c>
      <c r="Q66" s="43">
        <f t="shared" si="33"/>
        <v>34</v>
      </c>
      <c r="R66" s="43">
        <f t="shared" si="33"/>
        <v>34</v>
      </c>
      <c r="S66" s="43">
        <f t="shared" si="33"/>
        <v>34</v>
      </c>
      <c r="T66" s="43">
        <f t="shared" si="33"/>
        <v>34</v>
      </c>
    </row>
    <row r="67" spans="6:20" ht="12.75">
      <c r="F67" s="43">
        <f t="shared" si="33"/>
        <v>34</v>
      </c>
      <c r="G67" s="43">
        <f t="shared" si="33"/>
        <v>34</v>
      </c>
      <c r="H67" s="43">
        <f t="shared" si="33"/>
        <v>34</v>
      </c>
      <c r="I67" s="43">
        <f t="shared" si="33"/>
        <v>34</v>
      </c>
      <c r="J67" s="43">
        <f t="shared" si="33"/>
        <v>34</v>
      </c>
      <c r="K67" s="43">
        <f t="shared" si="33"/>
        <v>34</v>
      </c>
      <c r="L67" s="43">
        <f t="shared" si="33"/>
        <v>34</v>
      </c>
      <c r="M67" s="44">
        <f t="shared" si="33"/>
        <v>34</v>
      </c>
      <c r="N67" s="43">
        <f t="shared" si="33"/>
        <v>34</v>
      </c>
      <c r="O67" s="43">
        <f t="shared" si="33"/>
        <v>34</v>
      </c>
      <c r="P67" s="43">
        <f t="shared" si="33"/>
        <v>34</v>
      </c>
      <c r="Q67" s="43">
        <f t="shared" si="33"/>
        <v>34</v>
      </c>
      <c r="R67" s="43">
        <f t="shared" si="33"/>
        <v>34</v>
      </c>
      <c r="S67" s="43">
        <f t="shared" si="33"/>
        <v>34</v>
      </c>
      <c r="T67" s="43">
        <f t="shared" si="33"/>
        <v>34</v>
      </c>
    </row>
    <row r="68" spans="6:20" ht="12.75">
      <c r="F68" s="43">
        <f t="shared" si="33"/>
        <v>34</v>
      </c>
      <c r="G68" s="43">
        <f t="shared" si="33"/>
        <v>34</v>
      </c>
      <c r="H68" s="43">
        <f t="shared" si="33"/>
        <v>34</v>
      </c>
      <c r="I68" s="43">
        <f t="shared" si="33"/>
        <v>34</v>
      </c>
      <c r="J68" s="43">
        <f t="shared" si="33"/>
        <v>34</v>
      </c>
      <c r="K68" s="43">
        <f t="shared" si="33"/>
        <v>34</v>
      </c>
      <c r="L68" s="43">
        <f t="shared" si="33"/>
        <v>34</v>
      </c>
      <c r="M68" s="44">
        <f t="shared" si="33"/>
        <v>34</v>
      </c>
      <c r="N68" s="43">
        <f t="shared" si="33"/>
        <v>34</v>
      </c>
      <c r="O68" s="43">
        <f t="shared" si="33"/>
        <v>34</v>
      </c>
      <c r="P68" s="43">
        <f t="shared" si="33"/>
        <v>34</v>
      </c>
      <c r="Q68" s="43">
        <f t="shared" si="33"/>
        <v>34</v>
      </c>
      <c r="R68" s="43">
        <f t="shared" si="33"/>
        <v>34</v>
      </c>
      <c r="S68" s="43">
        <f t="shared" si="33"/>
        <v>34</v>
      </c>
      <c r="T68" s="43">
        <f t="shared" si="33"/>
        <v>34</v>
      </c>
    </row>
    <row r="69" spans="6:20" ht="12.75">
      <c r="F69" s="43">
        <f t="shared" si="33"/>
        <v>34</v>
      </c>
      <c r="G69" s="43">
        <f t="shared" si="33"/>
        <v>34</v>
      </c>
      <c r="H69" s="43">
        <f t="shared" si="33"/>
        <v>34</v>
      </c>
      <c r="I69" s="43">
        <f t="shared" si="33"/>
        <v>34</v>
      </c>
      <c r="J69" s="43">
        <f t="shared" si="33"/>
        <v>34</v>
      </c>
      <c r="K69" s="43">
        <f t="shared" si="33"/>
        <v>34</v>
      </c>
      <c r="L69" s="43">
        <f t="shared" si="33"/>
        <v>34</v>
      </c>
      <c r="M69" s="44">
        <f t="shared" si="33"/>
        <v>34</v>
      </c>
      <c r="N69" s="43">
        <f t="shared" si="33"/>
        <v>34</v>
      </c>
      <c r="O69" s="43">
        <f t="shared" si="33"/>
        <v>34</v>
      </c>
      <c r="P69" s="43">
        <f t="shared" si="33"/>
        <v>34</v>
      </c>
      <c r="Q69" s="43">
        <f t="shared" si="33"/>
        <v>34</v>
      </c>
      <c r="R69" s="43">
        <f t="shared" si="33"/>
        <v>34</v>
      </c>
      <c r="S69" s="43">
        <f t="shared" si="33"/>
        <v>34</v>
      </c>
      <c r="T69" s="43">
        <f t="shared" si="33"/>
        <v>34</v>
      </c>
    </row>
    <row r="70" spans="6:20" ht="12.75">
      <c r="F70" s="43">
        <f t="shared" si="33"/>
        <v>34</v>
      </c>
      <c r="G70" s="43">
        <f t="shared" si="33"/>
        <v>34</v>
      </c>
      <c r="H70" s="43">
        <f t="shared" si="33"/>
        <v>34</v>
      </c>
      <c r="I70" s="43">
        <f t="shared" si="33"/>
        <v>34</v>
      </c>
      <c r="J70" s="43">
        <f t="shared" si="33"/>
        <v>34</v>
      </c>
      <c r="K70" s="43">
        <f t="shared" si="33"/>
        <v>34</v>
      </c>
      <c r="L70" s="43">
        <f t="shared" si="33"/>
        <v>34</v>
      </c>
      <c r="M70" s="44">
        <f t="shared" si="33"/>
        <v>34</v>
      </c>
      <c r="N70" s="43">
        <f t="shared" si="33"/>
        <v>34</v>
      </c>
      <c r="O70" s="43">
        <f t="shared" si="33"/>
        <v>34</v>
      </c>
      <c r="P70" s="43">
        <f t="shared" si="33"/>
        <v>34</v>
      </c>
      <c r="Q70" s="43">
        <f t="shared" si="33"/>
        <v>34</v>
      </c>
      <c r="R70" s="43">
        <f t="shared" si="33"/>
        <v>34</v>
      </c>
      <c r="S70" s="43">
        <f t="shared" si="33"/>
        <v>34</v>
      </c>
      <c r="T70" s="43">
        <f t="shared" si="33"/>
        <v>34</v>
      </c>
    </row>
    <row r="71" spans="6:20" ht="12.75">
      <c r="F71" s="43">
        <f t="shared" si="33"/>
        <v>34</v>
      </c>
      <c r="G71" s="43">
        <f t="shared" si="33"/>
        <v>34</v>
      </c>
      <c r="H71" s="43">
        <f t="shared" si="33"/>
        <v>34</v>
      </c>
      <c r="I71" s="43">
        <f t="shared" si="33"/>
        <v>34</v>
      </c>
      <c r="J71" s="43">
        <f t="shared" si="33"/>
        <v>34</v>
      </c>
      <c r="K71" s="43">
        <f t="shared" si="33"/>
        <v>34</v>
      </c>
      <c r="L71" s="43">
        <f t="shared" si="33"/>
        <v>34</v>
      </c>
      <c r="M71" s="44">
        <f t="shared" si="33"/>
        <v>34</v>
      </c>
      <c r="N71" s="43">
        <f t="shared" si="33"/>
        <v>34</v>
      </c>
      <c r="O71" s="43">
        <f t="shared" si="33"/>
        <v>34</v>
      </c>
      <c r="P71" s="43">
        <f t="shared" si="33"/>
        <v>34</v>
      </c>
      <c r="Q71" s="43">
        <f t="shared" si="33"/>
        <v>34</v>
      </c>
      <c r="R71" s="43">
        <f t="shared" si="33"/>
        <v>34</v>
      </c>
      <c r="S71" s="43">
        <f t="shared" si="33"/>
        <v>34</v>
      </c>
      <c r="T71" s="43">
        <f t="shared" si="33"/>
        <v>34</v>
      </c>
    </row>
    <row r="72" spans="6:20" ht="12.75">
      <c r="F72" s="43">
        <f t="shared" si="33"/>
        <v>34</v>
      </c>
      <c r="G72" s="43">
        <f t="shared" si="33"/>
        <v>34</v>
      </c>
      <c r="H72" s="43">
        <f t="shared" si="33"/>
        <v>34</v>
      </c>
      <c r="I72" s="43">
        <f t="shared" si="33"/>
        <v>34</v>
      </c>
      <c r="J72" s="43">
        <f t="shared" si="33"/>
        <v>34</v>
      </c>
      <c r="K72" s="43">
        <f t="shared" si="33"/>
        <v>34</v>
      </c>
      <c r="L72" s="43">
        <f t="shared" si="33"/>
        <v>34</v>
      </c>
      <c r="M72" s="44">
        <f t="shared" si="33"/>
        <v>34</v>
      </c>
      <c r="N72" s="43">
        <f t="shared" si="33"/>
        <v>34</v>
      </c>
      <c r="O72" s="43">
        <f t="shared" si="33"/>
        <v>34</v>
      </c>
      <c r="P72" s="43">
        <f t="shared" si="33"/>
        <v>34</v>
      </c>
      <c r="Q72" s="43">
        <f t="shared" si="33"/>
        <v>34</v>
      </c>
      <c r="R72" s="43">
        <f t="shared" si="33"/>
        <v>34</v>
      </c>
      <c r="S72" s="43">
        <f t="shared" si="33"/>
        <v>34</v>
      </c>
      <c r="T72" s="43">
        <f t="shared" si="33"/>
        <v>34</v>
      </c>
    </row>
    <row r="73" spans="6:20" ht="12.75">
      <c r="F73" s="43">
        <f t="shared" si="33"/>
        <v>34</v>
      </c>
      <c r="G73" s="43">
        <f t="shared" si="33"/>
        <v>34</v>
      </c>
      <c r="H73" s="43">
        <f t="shared" si="33"/>
        <v>34</v>
      </c>
      <c r="I73" s="43">
        <f t="shared" si="33"/>
        <v>34</v>
      </c>
      <c r="J73" s="43">
        <f t="shared" si="33"/>
        <v>34</v>
      </c>
      <c r="K73" s="43">
        <f t="shared" si="33"/>
        <v>34</v>
      </c>
      <c r="L73" s="43">
        <f t="shared" si="33"/>
        <v>34</v>
      </c>
      <c r="M73" s="44">
        <f t="shared" si="33"/>
        <v>34</v>
      </c>
      <c r="N73" s="43">
        <f t="shared" si="33"/>
        <v>34</v>
      </c>
      <c r="O73" s="43">
        <f t="shared" si="33"/>
        <v>34</v>
      </c>
      <c r="P73" s="43">
        <f t="shared" si="33"/>
        <v>34</v>
      </c>
      <c r="Q73" s="43">
        <f t="shared" si="33"/>
        <v>34</v>
      </c>
      <c r="R73" s="43">
        <f t="shared" si="33"/>
        <v>34</v>
      </c>
      <c r="S73" s="43">
        <f t="shared" si="33"/>
        <v>34</v>
      </c>
      <c r="T73" s="43">
        <f t="shared" si="33"/>
        <v>34</v>
      </c>
    </row>
    <row r="74" spans="6:20" ht="12.75">
      <c r="F74" s="43">
        <f t="shared" si="33"/>
        <v>34</v>
      </c>
      <c r="G74" s="43">
        <f t="shared" si="33"/>
        <v>34</v>
      </c>
      <c r="H74" s="43">
        <f t="shared" si="33"/>
        <v>34</v>
      </c>
      <c r="I74" s="43">
        <f t="shared" si="33"/>
        <v>34</v>
      </c>
      <c r="J74" s="43">
        <f t="shared" si="33"/>
        <v>34</v>
      </c>
      <c r="K74" s="43">
        <f t="shared" si="33"/>
        <v>34</v>
      </c>
      <c r="L74" s="43">
        <f t="shared" si="33"/>
        <v>34</v>
      </c>
      <c r="M74" s="44">
        <f t="shared" si="33"/>
        <v>34</v>
      </c>
      <c r="N74" s="43">
        <f t="shared" si="33"/>
        <v>34</v>
      </c>
      <c r="O74" s="43">
        <f t="shared" si="33"/>
        <v>34</v>
      </c>
      <c r="P74" s="43">
        <f t="shared" si="33"/>
        <v>34</v>
      </c>
      <c r="Q74" s="43">
        <f t="shared" si="33"/>
        <v>34</v>
      </c>
      <c r="R74" s="43">
        <f t="shared" si="33"/>
        <v>34</v>
      </c>
      <c r="S74" s="43">
        <f t="shared" si="33"/>
        <v>34</v>
      </c>
      <c r="T74" s="43">
        <f t="shared" si="33"/>
        <v>34</v>
      </c>
    </row>
    <row r="75" spans="6:20" ht="12.75">
      <c r="F75" s="43">
        <f t="shared" si="33"/>
        <v>34</v>
      </c>
      <c r="G75" s="43">
        <f t="shared" si="33"/>
        <v>34</v>
      </c>
      <c r="H75" s="43">
        <f t="shared" si="33"/>
        <v>34</v>
      </c>
      <c r="I75" s="43">
        <f t="shared" si="33"/>
        <v>34</v>
      </c>
      <c r="J75" s="43">
        <f t="shared" si="33"/>
        <v>34</v>
      </c>
      <c r="K75" s="43">
        <f t="shared" si="33"/>
        <v>34</v>
      </c>
      <c r="L75" s="43">
        <f t="shared" si="33"/>
        <v>34</v>
      </c>
      <c r="M75" s="44">
        <f t="shared" si="33"/>
        <v>34</v>
      </c>
      <c r="N75" s="43">
        <f t="shared" si="33"/>
        <v>34</v>
      </c>
      <c r="O75" s="43">
        <f t="shared" si="33"/>
        <v>34</v>
      </c>
      <c r="P75" s="43">
        <f t="shared" si="33"/>
        <v>34</v>
      </c>
      <c r="Q75" s="43">
        <f t="shared" si="33"/>
        <v>34</v>
      </c>
      <c r="R75" s="43">
        <f t="shared" si="33"/>
        <v>34</v>
      </c>
      <c r="S75" s="43">
        <f t="shared" si="33"/>
        <v>34</v>
      </c>
      <c r="T75" s="43">
        <f t="shared" si="33"/>
        <v>34</v>
      </c>
    </row>
    <row r="76" spans="6:20" ht="12.75">
      <c r="F76" s="43">
        <f t="shared" si="33"/>
        <v>34</v>
      </c>
      <c r="G76" s="43">
        <f t="shared" si="33"/>
        <v>34</v>
      </c>
      <c r="H76" s="43">
        <f t="shared" si="33"/>
        <v>34</v>
      </c>
      <c r="I76" s="43">
        <f t="shared" si="33"/>
        <v>34</v>
      </c>
      <c r="J76" s="43">
        <f t="shared" si="33"/>
        <v>34</v>
      </c>
      <c r="K76" s="43">
        <f t="shared" si="33"/>
        <v>34</v>
      </c>
      <c r="L76" s="43">
        <f t="shared" si="33"/>
        <v>34</v>
      </c>
      <c r="M76" s="44">
        <f t="shared" si="33"/>
        <v>34</v>
      </c>
      <c r="N76" s="43">
        <f t="shared" si="33"/>
        <v>34</v>
      </c>
      <c r="O76" s="43">
        <f t="shared" si="33"/>
        <v>34</v>
      </c>
      <c r="P76" s="43">
        <f t="shared" si="33"/>
        <v>34</v>
      </c>
      <c r="Q76" s="43">
        <f t="shared" si="33"/>
        <v>34</v>
      </c>
      <c r="R76" s="43">
        <f t="shared" si="33"/>
        <v>34</v>
      </c>
      <c r="S76" s="43">
        <f t="shared" si="33"/>
        <v>34</v>
      </c>
      <c r="T76" s="43">
        <f t="shared" si="33"/>
        <v>34</v>
      </c>
    </row>
    <row r="77" spans="6:20" ht="12.75">
      <c r="F77" s="43">
        <f t="shared" si="33"/>
        <v>34</v>
      </c>
      <c r="G77" s="43">
        <f t="shared" si="33"/>
        <v>34</v>
      </c>
      <c r="H77" s="43">
        <f t="shared" si="33"/>
        <v>34</v>
      </c>
      <c r="I77" s="43">
        <f t="shared" si="33"/>
        <v>34</v>
      </c>
      <c r="J77" s="43">
        <f t="shared" si="33"/>
        <v>34</v>
      </c>
      <c r="K77" s="43">
        <f t="shared" si="33"/>
        <v>34</v>
      </c>
      <c r="L77" s="43">
        <f t="shared" si="33"/>
        <v>34</v>
      </c>
      <c r="M77" s="44">
        <f t="shared" si="33"/>
        <v>34</v>
      </c>
      <c r="N77" s="43">
        <f t="shared" si="33"/>
        <v>34</v>
      </c>
      <c r="O77" s="43">
        <f t="shared" si="33"/>
        <v>34</v>
      </c>
      <c r="P77" s="43">
        <f t="shared" si="33"/>
        <v>34</v>
      </c>
      <c r="Q77" s="43">
        <f t="shared" si="33"/>
        <v>34</v>
      </c>
      <c r="R77" s="43">
        <f t="shared" si="33"/>
        <v>34</v>
      </c>
      <c r="S77" s="43">
        <f t="shared" si="33"/>
        <v>34</v>
      </c>
      <c r="T77" s="43">
        <f t="shared" si="33"/>
        <v>34</v>
      </c>
    </row>
    <row r="78" spans="6:20" ht="12.75">
      <c r="F78" s="43">
        <f t="shared" si="33"/>
        <v>34</v>
      </c>
      <c r="G78" s="43">
        <f t="shared" si="33"/>
        <v>34</v>
      </c>
      <c r="H78" s="43">
        <f t="shared" si="33"/>
        <v>34</v>
      </c>
      <c r="I78" s="43">
        <f t="shared" si="33"/>
        <v>34</v>
      </c>
      <c r="J78" s="43">
        <f t="shared" si="33"/>
        <v>34</v>
      </c>
      <c r="K78" s="43">
        <f t="shared" si="33"/>
        <v>34</v>
      </c>
      <c r="L78" s="43">
        <f t="shared" si="33"/>
        <v>34</v>
      </c>
      <c r="M78" s="44">
        <f t="shared" si="33"/>
        <v>34</v>
      </c>
      <c r="N78" s="43">
        <f t="shared" si="33"/>
        <v>34</v>
      </c>
      <c r="O78" s="43">
        <f t="shared" si="33"/>
        <v>34</v>
      </c>
      <c r="P78" s="43">
        <f t="shared" si="33"/>
        <v>34</v>
      </c>
      <c r="Q78" s="43">
        <f t="shared" si="33"/>
        <v>34</v>
      </c>
      <c r="R78" s="43">
        <f t="shared" si="33"/>
        <v>34</v>
      </c>
      <c r="S78" s="43">
        <f t="shared" si="33"/>
        <v>34</v>
      </c>
      <c r="T78" s="43">
        <f t="shared" si="33"/>
        <v>34</v>
      </c>
    </row>
    <row r="81" spans="6:21" ht="12.75">
      <c r="F81" s="43">
        <f>SUM(F86:F89)</f>
        <v>34</v>
      </c>
      <c r="G81" s="43">
        <f aca="true" t="shared" si="34" ref="G81:U81">SUM(G86:G89)</f>
        <v>34</v>
      </c>
      <c r="H81" s="43">
        <f t="shared" si="34"/>
        <v>34</v>
      </c>
      <c r="I81" s="43">
        <f t="shared" si="34"/>
        <v>34</v>
      </c>
      <c r="J81" s="43">
        <f t="shared" si="34"/>
        <v>34</v>
      </c>
      <c r="K81" s="43">
        <f t="shared" si="34"/>
        <v>34</v>
      </c>
      <c r="L81" s="43">
        <f t="shared" si="34"/>
        <v>34</v>
      </c>
      <c r="M81" s="43">
        <f t="shared" si="34"/>
        <v>34</v>
      </c>
      <c r="N81" s="43">
        <f t="shared" si="34"/>
        <v>34</v>
      </c>
      <c r="O81" s="43">
        <f t="shared" si="34"/>
        <v>34</v>
      </c>
      <c r="P81" s="43">
        <f t="shared" si="34"/>
        <v>34</v>
      </c>
      <c r="Q81" s="43">
        <f t="shared" si="34"/>
        <v>34</v>
      </c>
      <c r="R81" s="43">
        <f t="shared" si="34"/>
        <v>34</v>
      </c>
      <c r="S81" s="43">
        <f t="shared" si="34"/>
        <v>34</v>
      </c>
      <c r="T81" s="43">
        <f t="shared" si="34"/>
        <v>34</v>
      </c>
      <c r="U81" s="43">
        <f t="shared" si="34"/>
        <v>34</v>
      </c>
    </row>
    <row r="82" spans="6:21" ht="12.75">
      <c r="F82" s="43">
        <f>SUM(F90:F93)</f>
        <v>34</v>
      </c>
      <c r="G82" s="43">
        <f aca="true" t="shared" si="35" ref="G82:U82">SUM(G90:G93)</f>
        <v>34</v>
      </c>
      <c r="H82" s="43">
        <f t="shared" si="35"/>
        <v>34</v>
      </c>
      <c r="I82" s="43">
        <f t="shared" si="35"/>
        <v>34</v>
      </c>
      <c r="J82" s="43">
        <f t="shared" si="35"/>
        <v>34</v>
      </c>
      <c r="K82" s="43">
        <f t="shared" si="35"/>
        <v>34</v>
      </c>
      <c r="L82" s="43">
        <f t="shared" si="35"/>
        <v>34</v>
      </c>
      <c r="M82" s="43">
        <f t="shared" si="35"/>
        <v>34</v>
      </c>
      <c r="N82" s="43">
        <f t="shared" si="35"/>
        <v>34</v>
      </c>
      <c r="O82" s="43">
        <f t="shared" si="35"/>
        <v>34</v>
      </c>
      <c r="P82" s="43">
        <f t="shared" si="35"/>
        <v>34</v>
      </c>
      <c r="Q82" s="43">
        <f t="shared" si="35"/>
        <v>34</v>
      </c>
      <c r="R82" s="43">
        <f t="shared" si="35"/>
        <v>34</v>
      </c>
      <c r="S82" s="43">
        <f t="shared" si="35"/>
        <v>34</v>
      </c>
      <c r="T82" s="43">
        <f t="shared" si="35"/>
        <v>34</v>
      </c>
      <c r="U82" s="43">
        <f t="shared" si="35"/>
        <v>34</v>
      </c>
    </row>
    <row r="83" spans="6:21" ht="12.75">
      <c r="F83" s="43">
        <f>SUM(F94:F97)</f>
        <v>34</v>
      </c>
      <c r="G83" s="43">
        <f aca="true" t="shared" si="36" ref="G83:U83">SUM(G94:G97)</f>
        <v>34</v>
      </c>
      <c r="H83" s="43">
        <f t="shared" si="36"/>
        <v>34</v>
      </c>
      <c r="I83" s="43">
        <f t="shared" si="36"/>
        <v>34</v>
      </c>
      <c r="J83" s="43">
        <f t="shared" si="36"/>
        <v>34</v>
      </c>
      <c r="K83" s="43">
        <f t="shared" si="36"/>
        <v>34</v>
      </c>
      <c r="L83" s="43">
        <f t="shared" si="36"/>
        <v>34</v>
      </c>
      <c r="M83" s="43">
        <f t="shared" si="36"/>
        <v>34</v>
      </c>
      <c r="N83" s="43">
        <f t="shared" si="36"/>
        <v>34</v>
      </c>
      <c r="O83" s="43">
        <f t="shared" si="36"/>
        <v>34</v>
      </c>
      <c r="P83" s="43">
        <f t="shared" si="36"/>
        <v>34</v>
      </c>
      <c r="Q83" s="43">
        <f t="shared" si="36"/>
        <v>34</v>
      </c>
      <c r="R83" s="43">
        <f t="shared" si="36"/>
        <v>34</v>
      </c>
      <c r="S83" s="43">
        <f t="shared" si="36"/>
        <v>34</v>
      </c>
      <c r="T83" s="43">
        <f t="shared" si="36"/>
        <v>34</v>
      </c>
      <c r="U83" s="43">
        <f t="shared" si="36"/>
        <v>34</v>
      </c>
    </row>
    <row r="84" spans="4:23" ht="12.75">
      <c r="D84">
        <f>+F86+G87+H88+I89</f>
        <v>34</v>
      </c>
      <c r="F84" s="43">
        <f>SUM(F98:F101)</f>
        <v>34</v>
      </c>
      <c r="G84" s="43">
        <f aca="true" t="shared" si="37" ref="G84:U84">SUM(G98:G101)</f>
        <v>34</v>
      </c>
      <c r="H84" s="43">
        <f t="shared" si="37"/>
        <v>34</v>
      </c>
      <c r="I84" s="43">
        <f t="shared" si="37"/>
        <v>34</v>
      </c>
      <c r="J84" s="43">
        <f t="shared" si="37"/>
        <v>34</v>
      </c>
      <c r="K84" s="43">
        <f t="shared" si="37"/>
        <v>34</v>
      </c>
      <c r="L84" s="43">
        <f t="shared" si="37"/>
        <v>34</v>
      </c>
      <c r="M84" s="43">
        <f t="shared" si="37"/>
        <v>34</v>
      </c>
      <c r="N84" s="43">
        <f t="shared" si="37"/>
        <v>34</v>
      </c>
      <c r="O84" s="43">
        <f t="shared" si="37"/>
        <v>34</v>
      </c>
      <c r="P84" s="43">
        <f t="shared" si="37"/>
        <v>34</v>
      </c>
      <c r="Q84" s="43">
        <f t="shared" si="37"/>
        <v>34</v>
      </c>
      <c r="R84" s="43">
        <f t="shared" si="37"/>
        <v>34</v>
      </c>
      <c r="S84" s="43">
        <f t="shared" si="37"/>
        <v>34</v>
      </c>
      <c r="T84" s="43">
        <f t="shared" si="37"/>
        <v>34</v>
      </c>
      <c r="U84" s="43">
        <f t="shared" si="37"/>
        <v>34</v>
      </c>
      <c r="W84">
        <f>+U86+T87+S88+R89</f>
        <v>34</v>
      </c>
    </row>
    <row r="85" spans="5:22" ht="12.75">
      <c r="E85">
        <f>+J90+K91+L92+M93</f>
        <v>34</v>
      </c>
      <c r="V85">
        <f>+Q90+P91+O92+N93</f>
        <v>34</v>
      </c>
    </row>
    <row r="86" spans="1:21" ht="12.75">
      <c r="A86">
        <f>SUM(F86:I86)</f>
        <v>34</v>
      </c>
      <c r="B86">
        <f>SUM(J86:M86)</f>
        <v>34</v>
      </c>
      <c r="C86">
        <f>SUM(N86:Q86)</f>
        <v>34</v>
      </c>
      <c r="D86">
        <f>SUM(R86:U86)</f>
        <v>34</v>
      </c>
      <c r="F86" s="1">
        <f>VLOOKUP('16x16'!F8,Tables!$A$1:$C$256,3,FALSE)+1</f>
        <v>1</v>
      </c>
      <c r="G86" s="2">
        <f>VLOOKUP('16x16'!G8,Tables!$A$1:$C$256,3,FALSE)+1</f>
        <v>15</v>
      </c>
      <c r="H86" s="2">
        <f>VLOOKUP('16x16'!H8,Tables!$A$1:$C$256,3,FALSE)+1</f>
        <v>6</v>
      </c>
      <c r="I86" s="3">
        <f>VLOOKUP('16x16'!I8,Tables!$A$1:$C$256,3,FALSE)+1</f>
        <v>12</v>
      </c>
      <c r="J86" s="1">
        <f>VLOOKUP('16x16'!J8,Tables!$A$1:$C$256,3,FALSE)+1</f>
        <v>1</v>
      </c>
      <c r="K86" s="2">
        <f>VLOOKUP('16x16'!K8,Tables!$A$1:$C$256,3,FALSE)+1</f>
        <v>15</v>
      </c>
      <c r="L86" s="2">
        <f>VLOOKUP('16x16'!L8,Tables!$A$1:$C$256,3,FALSE)+1</f>
        <v>6</v>
      </c>
      <c r="M86" s="3">
        <f>VLOOKUP('16x16'!M8,Tables!$A$1:$C$256,3,FALSE)+1</f>
        <v>12</v>
      </c>
      <c r="N86" s="1">
        <f>VLOOKUP('16x16'!N8,Tables!$A$1:$C$256,3,FALSE)+1</f>
        <v>1</v>
      </c>
      <c r="O86" s="2">
        <f>VLOOKUP('16x16'!O8,Tables!$A$1:$C$256,3,FALSE)+1</f>
        <v>15</v>
      </c>
      <c r="P86" s="2">
        <f>VLOOKUP('16x16'!P8,Tables!$A$1:$C$256,3,FALSE)+1</f>
        <v>6</v>
      </c>
      <c r="Q86" s="3">
        <f>VLOOKUP('16x16'!Q8,Tables!$A$1:$C$256,3,FALSE)+1</f>
        <v>12</v>
      </c>
      <c r="R86" s="1">
        <f>VLOOKUP('16x16'!R8,Tables!$A$1:$C$256,3,FALSE)+1</f>
        <v>1</v>
      </c>
      <c r="S86" s="2">
        <f>VLOOKUP('16x16'!S8,Tables!$A$1:$C$256,3,FALSE)+1</f>
        <v>15</v>
      </c>
      <c r="T86" s="2">
        <f>VLOOKUP('16x16'!T8,Tables!$A$1:$C$256,3,FALSE)+1</f>
        <v>6</v>
      </c>
      <c r="U86" s="3">
        <f>VLOOKUP('16x16'!U8,Tables!$A$1:$C$256,3,FALSE)+1</f>
        <v>12</v>
      </c>
    </row>
    <row r="87" spans="1:24" ht="12.75">
      <c r="A87">
        <f aca="true" t="shared" si="38" ref="A87:A101">SUM(F87:I87)</f>
        <v>34</v>
      </c>
      <c r="B87">
        <f aca="true" t="shared" si="39" ref="B87:B101">SUM(J87:M87)</f>
        <v>34</v>
      </c>
      <c r="C87">
        <f aca="true" t="shared" si="40" ref="C87:C101">SUM(N87:Q87)</f>
        <v>34</v>
      </c>
      <c r="D87">
        <f aca="true" t="shared" si="41" ref="D87:D101">SUM(R87:U87)</f>
        <v>34</v>
      </c>
      <c r="F87" s="4">
        <f>VLOOKUP('16x16'!F9,Tables!$A$1:$C$256,3,FALSE)+1</f>
        <v>14</v>
      </c>
      <c r="G87" s="5">
        <f>VLOOKUP('16x16'!G9,Tables!$A$1:$C$256,3,FALSE)+1</f>
        <v>4</v>
      </c>
      <c r="H87" s="5">
        <f>VLOOKUP('16x16'!H9,Tables!$A$1:$C$256,3,FALSE)+1</f>
        <v>9</v>
      </c>
      <c r="I87" s="6">
        <f>VLOOKUP('16x16'!I9,Tables!$A$1:$C$256,3,FALSE)+1</f>
        <v>7</v>
      </c>
      <c r="J87" s="4">
        <f>VLOOKUP('16x16'!J9,Tables!$A$1:$C$256,3,FALSE)+1</f>
        <v>14</v>
      </c>
      <c r="K87" s="5">
        <f>VLOOKUP('16x16'!K9,Tables!$A$1:$C$256,3,FALSE)+1</f>
        <v>4</v>
      </c>
      <c r="L87" s="5">
        <f>VLOOKUP('16x16'!L9,Tables!$A$1:$C$256,3,FALSE)+1</f>
        <v>9</v>
      </c>
      <c r="M87" s="6">
        <f>VLOOKUP('16x16'!M9,Tables!$A$1:$C$256,3,FALSE)+1</f>
        <v>7</v>
      </c>
      <c r="N87" s="4">
        <f>VLOOKUP('16x16'!N9,Tables!$A$1:$C$256,3,FALSE)+1</f>
        <v>14</v>
      </c>
      <c r="O87" s="5">
        <f>VLOOKUP('16x16'!O9,Tables!$A$1:$C$256,3,FALSE)+1</f>
        <v>4</v>
      </c>
      <c r="P87" s="5">
        <f>VLOOKUP('16x16'!P9,Tables!$A$1:$C$256,3,FALSE)+1</f>
        <v>9</v>
      </c>
      <c r="Q87" s="6">
        <f>VLOOKUP('16x16'!Q9,Tables!$A$1:$C$256,3,FALSE)+1</f>
        <v>7</v>
      </c>
      <c r="R87" s="4">
        <f>VLOOKUP('16x16'!R9,Tables!$A$1:$C$256,3,FALSE)+1</f>
        <v>14</v>
      </c>
      <c r="S87" s="5">
        <f>VLOOKUP('16x16'!S9,Tables!$A$1:$C$256,3,FALSE)+1</f>
        <v>4</v>
      </c>
      <c r="T87" s="5">
        <f>VLOOKUP('16x16'!T9,Tables!$A$1:$C$256,3,FALSE)+1</f>
        <v>9</v>
      </c>
      <c r="U87" s="6">
        <f>VLOOKUP('16x16'!U9,Tables!$A$1:$C$256,3,FALSE)+1</f>
        <v>7</v>
      </c>
      <c r="V87" s="5"/>
      <c r="W87">
        <f>+G86+H87+I88+J89+K90+L91+M92+N93+O94+P95+Q96+R97+S98+T99+U100+F101</f>
        <v>136</v>
      </c>
      <c r="X87">
        <f>+U87+T88+S89+R90+Q91+P92+O93+N94+M95+L96+K97+J98+I99+H100+G101+F86</f>
        <v>136</v>
      </c>
    </row>
    <row r="88" spans="1:24" ht="12.75">
      <c r="A88">
        <f t="shared" si="38"/>
        <v>34</v>
      </c>
      <c r="B88">
        <f t="shared" si="39"/>
        <v>34</v>
      </c>
      <c r="C88">
        <f t="shared" si="40"/>
        <v>34</v>
      </c>
      <c r="D88">
        <f t="shared" si="41"/>
        <v>34</v>
      </c>
      <c r="F88" s="4">
        <f>VLOOKUP('16x16'!F10,Tables!$A$1:$C$256,3,FALSE)+1</f>
        <v>11</v>
      </c>
      <c r="G88" s="5">
        <f>VLOOKUP('16x16'!G10,Tables!$A$1:$C$256,3,FALSE)+1</f>
        <v>5</v>
      </c>
      <c r="H88" s="5">
        <f>VLOOKUP('16x16'!H10,Tables!$A$1:$C$256,3,FALSE)+1</f>
        <v>16</v>
      </c>
      <c r="I88" s="6">
        <f>VLOOKUP('16x16'!I10,Tables!$A$1:$C$256,3,FALSE)+1</f>
        <v>2</v>
      </c>
      <c r="J88" s="4">
        <f>VLOOKUP('16x16'!J10,Tables!$A$1:$C$256,3,FALSE)+1</f>
        <v>11</v>
      </c>
      <c r="K88" s="5">
        <f>VLOOKUP('16x16'!K10,Tables!$A$1:$C$256,3,FALSE)+1</f>
        <v>5</v>
      </c>
      <c r="L88" s="5">
        <f>VLOOKUP('16x16'!L10,Tables!$A$1:$C$256,3,FALSE)+1</f>
        <v>16</v>
      </c>
      <c r="M88" s="6">
        <f>VLOOKUP('16x16'!M10,Tables!$A$1:$C$256,3,FALSE)+1</f>
        <v>2</v>
      </c>
      <c r="N88" s="4">
        <f>VLOOKUP('16x16'!N10,Tables!$A$1:$C$256,3,FALSE)+1</f>
        <v>11</v>
      </c>
      <c r="O88" s="5">
        <f>VLOOKUP('16x16'!O10,Tables!$A$1:$C$256,3,FALSE)+1</f>
        <v>5</v>
      </c>
      <c r="P88" s="5">
        <f>VLOOKUP('16x16'!P10,Tables!$A$1:$C$256,3,FALSE)+1</f>
        <v>16</v>
      </c>
      <c r="Q88" s="6">
        <f>VLOOKUP('16x16'!Q10,Tables!$A$1:$C$256,3,FALSE)+1</f>
        <v>2</v>
      </c>
      <c r="R88" s="4">
        <f>VLOOKUP('16x16'!R10,Tables!$A$1:$C$256,3,FALSE)+1</f>
        <v>11</v>
      </c>
      <c r="S88" s="5">
        <f>VLOOKUP('16x16'!S10,Tables!$A$1:$C$256,3,FALSE)+1</f>
        <v>5</v>
      </c>
      <c r="T88" s="5">
        <f>VLOOKUP('16x16'!T10,Tables!$A$1:$C$256,3,FALSE)+1</f>
        <v>16</v>
      </c>
      <c r="U88" s="6">
        <f>VLOOKUP('16x16'!U10,Tables!$A$1:$C$256,3,FALSE)+1</f>
        <v>2</v>
      </c>
      <c r="V88" s="5"/>
      <c r="W88">
        <f>+H86+I87+J88+K89+L90+M91+N92+O93+P94+Q95+R96+S97+T98+U99+F100+G101</f>
        <v>136</v>
      </c>
      <c r="X88">
        <f>+U88+T89+S90+R91+Q92+P93+O94+N95+M96+L97+K98+J99+I100+H101+F87+G86</f>
        <v>136</v>
      </c>
    </row>
    <row r="89" spans="1:24" ht="12.75">
      <c r="A89">
        <f t="shared" si="38"/>
        <v>34</v>
      </c>
      <c r="B89">
        <f t="shared" si="39"/>
        <v>34</v>
      </c>
      <c r="C89">
        <f t="shared" si="40"/>
        <v>34</v>
      </c>
      <c r="D89">
        <f t="shared" si="41"/>
        <v>34</v>
      </c>
      <c r="F89" s="7">
        <f>VLOOKUP('16x16'!F11,Tables!$A$1:$C$256,3,FALSE)+1</f>
        <v>8</v>
      </c>
      <c r="G89" s="8">
        <f>VLOOKUP('16x16'!G11,Tables!$A$1:$C$256,3,FALSE)+1</f>
        <v>10</v>
      </c>
      <c r="H89" s="8">
        <f>VLOOKUP('16x16'!H11,Tables!$A$1:$C$256,3,FALSE)+1</f>
        <v>3</v>
      </c>
      <c r="I89" s="9">
        <f>VLOOKUP('16x16'!I11,Tables!$A$1:$C$256,3,FALSE)+1</f>
        <v>13</v>
      </c>
      <c r="J89" s="7">
        <f>VLOOKUP('16x16'!J11,Tables!$A$1:$C$256,3,FALSE)+1</f>
        <v>8</v>
      </c>
      <c r="K89" s="8">
        <f>VLOOKUP('16x16'!K11,Tables!$A$1:$C$256,3,FALSE)+1</f>
        <v>10</v>
      </c>
      <c r="L89" s="8">
        <f>VLOOKUP('16x16'!L11,Tables!$A$1:$C$256,3,FALSE)+1</f>
        <v>3</v>
      </c>
      <c r="M89" s="9">
        <f>VLOOKUP('16x16'!M11,Tables!$A$1:$C$256,3,FALSE)+1</f>
        <v>13</v>
      </c>
      <c r="N89" s="7">
        <f>VLOOKUP('16x16'!N11,Tables!$A$1:$C$256,3,FALSE)+1</f>
        <v>8</v>
      </c>
      <c r="O89" s="8">
        <f>VLOOKUP('16x16'!O11,Tables!$A$1:$C$256,3,FALSE)+1</f>
        <v>10</v>
      </c>
      <c r="P89" s="8">
        <f>VLOOKUP('16x16'!P11,Tables!$A$1:$C$256,3,FALSE)+1</f>
        <v>3</v>
      </c>
      <c r="Q89" s="9">
        <f>VLOOKUP('16x16'!Q11,Tables!$A$1:$C$256,3,FALSE)+1</f>
        <v>13</v>
      </c>
      <c r="R89" s="7">
        <f>VLOOKUP('16x16'!R11,Tables!$A$1:$C$256,3,FALSE)+1</f>
        <v>8</v>
      </c>
      <c r="S89" s="8">
        <f>VLOOKUP('16x16'!S11,Tables!$A$1:$C$256,3,FALSE)+1</f>
        <v>10</v>
      </c>
      <c r="T89" s="8">
        <f>VLOOKUP('16x16'!T11,Tables!$A$1:$C$256,3,FALSE)+1</f>
        <v>3</v>
      </c>
      <c r="U89" s="9">
        <f>VLOOKUP('16x16'!U11,Tables!$A$1:$C$256,3,FALSE)+1</f>
        <v>13</v>
      </c>
      <c r="V89" s="5"/>
      <c r="W89">
        <f>+I86+J87+K88+L89+M90+N91+O92+P93+Q94+R95+S96+T97+U98+F99+G100+H101</f>
        <v>136</v>
      </c>
      <c r="X89">
        <f>+U89+T90+S91+R92+Q93+P94+O95+N96+M97+L98+K99+J100+I101+F88+G87+H86</f>
        <v>136</v>
      </c>
    </row>
    <row r="90" spans="1:24" ht="12.75">
      <c r="A90">
        <f t="shared" si="38"/>
        <v>34</v>
      </c>
      <c r="B90">
        <f t="shared" si="39"/>
        <v>34</v>
      </c>
      <c r="C90">
        <f t="shared" si="40"/>
        <v>34</v>
      </c>
      <c r="D90">
        <f t="shared" si="41"/>
        <v>34</v>
      </c>
      <c r="F90" s="1">
        <f>VLOOKUP('16x16'!F12,Tables!$A$1:$C$256,3,FALSE)+1</f>
        <v>1</v>
      </c>
      <c r="G90" s="2">
        <f>VLOOKUP('16x16'!G12,Tables!$A$1:$C$256,3,FALSE)+1</f>
        <v>15</v>
      </c>
      <c r="H90" s="2">
        <f>VLOOKUP('16x16'!H12,Tables!$A$1:$C$256,3,FALSE)+1</f>
        <v>6</v>
      </c>
      <c r="I90" s="3">
        <f>VLOOKUP('16x16'!I12,Tables!$A$1:$C$256,3,FALSE)+1</f>
        <v>12</v>
      </c>
      <c r="J90" s="1">
        <f>VLOOKUP('16x16'!J12,Tables!$A$1:$C$256,3,FALSE)+1</f>
        <v>1</v>
      </c>
      <c r="K90" s="2">
        <f>VLOOKUP('16x16'!K12,Tables!$A$1:$C$256,3,FALSE)+1</f>
        <v>15</v>
      </c>
      <c r="L90" s="2">
        <f>VLOOKUP('16x16'!L12,Tables!$A$1:$C$256,3,FALSE)+1</f>
        <v>6</v>
      </c>
      <c r="M90" s="3">
        <f>VLOOKUP('16x16'!M12,Tables!$A$1:$C$256,3,FALSE)+1</f>
        <v>12</v>
      </c>
      <c r="N90" s="1">
        <f>VLOOKUP('16x16'!N12,Tables!$A$1:$C$256,3,FALSE)+1</f>
        <v>1</v>
      </c>
      <c r="O90" s="2">
        <f>VLOOKUP('16x16'!O12,Tables!$A$1:$C$256,3,FALSE)+1</f>
        <v>15</v>
      </c>
      <c r="P90" s="2">
        <f>VLOOKUP('16x16'!P12,Tables!$A$1:$C$256,3,FALSE)+1</f>
        <v>6</v>
      </c>
      <c r="Q90" s="3">
        <f>VLOOKUP('16x16'!Q12,Tables!$A$1:$C$256,3,FALSE)+1</f>
        <v>12</v>
      </c>
      <c r="R90" s="1">
        <f>VLOOKUP('16x16'!R12,Tables!$A$1:$C$256,3,FALSE)+1</f>
        <v>1</v>
      </c>
      <c r="S90" s="2">
        <f>VLOOKUP('16x16'!S12,Tables!$A$1:$C$256,3,FALSE)+1</f>
        <v>15</v>
      </c>
      <c r="T90" s="2">
        <f>VLOOKUP('16x16'!T12,Tables!$A$1:$C$256,3,FALSE)+1</f>
        <v>6</v>
      </c>
      <c r="U90" s="3">
        <f>VLOOKUP('16x16'!U12,Tables!$A$1:$C$256,3,FALSE)+1</f>
        <v>12</v>
      </c>
      <c r="V90" s="5"/>
      <c r="W90">
        <f>+J86+K87+L88+M89+N90+O91+P92+Q93+R94+S95+T96+U97+F98+G99+H100+I101</f>
        <v>136</v>
      </c>
      <c r="X90">
        <f>+U90+T91+S92+R93+Q94+P95+O96+N97+M98+L99+K100+J101+F89+G88+H87+I86</f>
        <v>136</v>
      </c>
    </row>
    <row r="91" spans="1:24" ht="12.75">
      <c r="A91">
        <f t="shared" si="38"/>
        <v>34</v>
      </c>
      <c r="B91">
        <f t="shared" si="39"/>
        <v>34</v>
      </c>
      <c r="C91">
        <f t="shared" si="40"/>
        <v>34</v>
      </c>
      <c r="D91">
        <f t="shared" si="41"/>
        <v>34</v>
      </c>
      <c r="F91" s="4">
        <f>VLOOKUP('16x16'!F13,Tables!$A$1:$C$256,3,FALSE)+1</f>
        <v>14</v>
      </c>
      <c r="G91" s="5">
        <f>VLOOKUP('16x16'!G13,Tables!$A$1:$C$256,3,FALSE)+1</f>
        <v>4</v>
      </c>
      <c r="H91" s="5">
        <f>VLOOKUP('16x16'!H13,Tables!$A$1:$C$256,3,FALSE)+1</f>
        <v>9</v>
      </c>
      <c r="I91" s="6">
        <f>VLOOKUP('16x16'!I13,Tables!$A$1:$C$256,3,FALSE)+1</f>
        <v>7</v>
      </c>
      <c r="J91" s="4">
        <f>VLOOKUP('16x16'!J13,Tables!$A$1:$C$256,3,FALSE)+1</f>
        <v>14</v>
      </c>
      <c r="K91" s="5">
        <f>VLOOKUP('16x16'!K13,Tables!$A$1:$C$256,3,FALSE)+1</f>
        <v>4</v>
      </c>
      <c r="L91" s="5">
        <f>VLOOKUP('16x16'!L13,Tables!$A$1:$C$256,3,FALSE)+1</f>
        <v>9</v>
      </c>
      <c r="M91" s="6">
        <f>VLOOKUP('16x16'!M13,Tables!$A$1:$C$256,3,FALSE)+1</f>
        <v>7</v>
      </c>
      <c r="N91" s="4">
        <f>VLOOKUP('16x16'!N13,Tables!$A$1:$C$256,3,FALSE)+1</f>
        <v>14</v>
      </c>
      <c r="O91" s="5">
        <f>VLOOKUP('16x16'!O13,Tables!$A$1:$C$256,3,FALSE)+1</f>
        <v>4</v>
      </c>
      <c r="P91" s="5">
        <f>VLOOKUP('16x16'!P13,Tables!$A$1:$C$256,3,FALSE)+1</f>
        <v>9</v>
      </c>
      <c r="Q91" s="6">
        <f>VLOOKUP('16x16'!Q13,Tables!$A$1:$C$256,3,FALSE)+1</f>
        <v>7</v>
      </c>
      <c r="R91" s="4">
        <f>VLOOKUP('16x16'!R13,Tables!$A$1:$C$256,3,FALSE)+1</f>
        <v>14</v>
      </c>
      <c r="S91" s="5">
        <f>VLOOKUP('16x16'!S13,Tables!$A$1:$C$256,3,FALSE)+1</f>
        <v>4</v>
      </c>
      <c r="T91" s="5">
        <f>VLOOKUP('16x16'!T13,Tables!$A$1:$C$256,3,FALSE)+1</f>
        <v>9</v>
      </c>
      <c r="U91" s="6">
        <f>VLOOKUP('16x16'!U13,Tables!$A$1:$C$256,3,FALSE)+1</f>
        <v>7</v>
      </c>
      <c r="V91" s="5"/>
      <c r="W91">
        <f>+K86+L87+M88+N89+O90+P91+Q92+R93+S94+T95+U96+F97+G98+H99+I100+J101</f>
        <v>136</v>
      </c>
      <c r="X91">
        <f>+U91+T92+S93+R94+Q95+P96+O97+N98+M99+L100+K101+F90+G89+H88+I87+J86</f>
        <v>136</v>
      </c>
    </row>
    <row r="92" spans="1:24" ht="12.75">
      <c r="A92">
        <f t="shared" si="38"/>
        <v>34</v>
      </c>
      <c r="B92">
        <f t="shared" si="39"/>
        <v>34</v>
      </c>
      <c r="C92">
        <f t="shared" si="40"/>
        <v>34</v>
      </c>
      <c r="D92">
        <f t="shared" si="41"/>
        <v>34</v>
      </c>
      <c r="F92" s="4">
        <f>VLOOKUP('16x16'!F14,Tables!$A$1:$C$256,3,FALSE)+1</f>
        <v>11</v>
      </c>
      <c r="G92" s="5">
        <f>VLOOKUP('16x16'!G14,Tables!$A$1:$C$256,3,FALSE)+1</f>
        <v>5</v>
      </c>
      <c r="H92" s="5">
        <f>VLOOKUP('16x16'!H14,Tables!$A$1:$C$256,3,FALSE)+1</f>
        <v>16</v>
      </c>
      <c r="I92" s="6">
        <f>VLOOKUP('16x16'!I14,Tables!$A$1:$C$256,3,FALSE)+1</f>
        <v>2</v>
      </c>
      <c r="J92" s="4">
        <f>VLOOKUP('16x16'!J14,Tables!$A$1:$C$256,3,FALSE)+1</f>
        <v>11</v>
      </c>
      <c r="K92" s="5">
        <f>VLOOKUP('16x16'!K14,Tables!$A$1:$C$256,3,FALSE)+1</f>
        <v>5</v>
      </c>
      <c r="L92" s="5">
        <f>VLOOKUP('16x16'!L14,Tables!$A$1:$C$256,3,FALSE)+1</f>
        <v>16</v>
      </c>
      <c r="M92" s="6">
        <f>VLOOKUP('16x16'!M14,Tables!$A$1:$C$256,3,FALSE)+1</f>
        <v>2</v>
      </c>
      <c r="N92" s="4">
        <f>VLOOKUP('16x16'!N14,Tables!$A$1:$C$256,3,FALSE)+1</f>
        <v>11</v>
      </c>
      <c r="O92" s="5">
        <f>VLOOKUP('16x16'!O14,Tables!$A$1:$C$256,3,FALSE)+1</f>
        <v>5</v>
      </c>
      <c r="P92" s="5">
        <f>VLOOKUP('16x16'!P14,Tables!$A$1:$C$256,3,FALSE)+1</f>
        <v>16</v>
      </c>
      <c r="Q92" s="6">
        <f>VLOOKUP('16x16'!Q14,Tables!$A$1:$C$256,3,FALSE)+1</f>
        <v>2</v>
      </c>
      <c r="R92" s="4">
        <f>VLOOKUP('16x16'!R14,Tables!$A$1:$C$256,3,FALSE)+1</f>
        <v>11</v>
      </c>
      <c r="S92" s="5">
        <f>VLOOKUP('16x16'!S14,Tables!$A$1:$C$256,3,FALSE)+1</f>
        <v>5</v>
      </c>
      <c r="T92" s="5">
        <f>VLOOKUP('16x16'!T14,Tables!$A$1:$C$256,3,FALSE)+1</f>
        <v>16</v>
      </c>
      <c r="U92" s="6">
        <f>VLOOKUP('16x16'!U14,Tables!$A$1:$C$256,3,FALSE)+1</f>
        <v>2</v>
      </c>
      <c r="V92" s="5"/>
      <c r="W92">
        <f>+L86+M87+N88+O89+P90+Q91+R92+S93+T94+U95+F96+G97+H98+I99+J100+K101</f>
        <v>136</v>
      </c>
      <c r="X92">
        <f>+U92+T93+S94+R95+Q96+P97+O98+N99+M100+L101+F91+G90+H89+I88+J87+K86</f>
        <v>136</v>
      </c>
    </row>
    <row r="93" spans="1:24" ht="12.75">
      <c r="A93">
        <f t="shared" si="38"/>
        <v>34</v>
      </c>
      <c r="B93">
        <f t="shared" si="39"/>
        <v>34</v>
      </c>
      <c r="C93">
        <f t="shared" si="40"/>
        <v>34</v>
      </c>
      <c r="D93">
        <f t="shared" si="41"/>
        <v>34</v>
      </c>
      <c r="F93" s="7">
        <f>VLOOKUP('16x16'!F15,Tables!$A$1:$C$256,3,FALSE)+1</f>
        <v>8</v>
      </c>
      <c r="G93" s="8">
        <f>VLOOKUP('16x16'!G15,Tables!$A$1:$C$256,3,FALSE)+1</f>
        <v>10</v>
      </c>
      <c r="H93" s="8">
        <f>VLOOKUP('16x16'!H15,Tables!$A$1:$C$256,3,FALSE)+1</f>
        <v>3</v>
      </c>
      <c r="I93" s="9">
        <f>VLOOKUP('16x16'!I15,Tables!$A$1:$C$256,3,FALSE)+1</f>
        <v>13</v>
      </c>
      <c r="J93" s="7">
        <f>VLOOKUP('16x16'!J15,Tables!$A$1:$C$256,3,FALSE)+1</f>
        <v>8</v>
      </c>
      <c r="K93" s="8">
        <f>VLOOKUP('16x16'!K15,Tables!$A$1:$C$256,3,FALSE)+1</f>
        <v>10</v>
      </c>
      <c r="L93" s="8">
        <f>VLOOKUP('16x16'!L15,Tables!$A$1:$C$256,3,FALSE)+1</f>
        <v>3</v>
      </c>
      <c r="M93" s="9">
        <f>VLOOKUP('16x16'!M15,Tables!$A$1:$C$256,3,FALSE)+1</f>
        <v>13</v>
      </c>
      <c r="N93" s="7">
        <f>VLOOKUP('16x16'!N15,Tables!$A$1:$C$256,3,FALSE)+1</f>
        <v>8</v>
      </c>
      <c r="O93" s="8">
        <f>VLOOKUP('16x16'!O15,Tables!$A$1:$C$256,3,FALSE)+1</f>
        <v>10</v>
      </c>
      <c r="P93" s="8">
        <f>VLOOKUP('16x16'!P15,Tables!$A$1:$C$256,3,FALSE)+1</f>
        <v>3</v>
      </c>
      <c r="Q93" s="9">
        <f>VLOOKUP('16x16'!Q15,Tables!$A$1:$C$256,3,FALSE)+1</f>
        <v>13</v>
      </c>
      <c r="R93" s="7">
        <f>VLOOKUP('16x16'!R15,Tables!$A$1:$C$256,3,FALSE)+1</f>
        <v>8</v>
      </c>
      <c r="S93" s="8">
        <f>VLOOKUP('16x16'!S15,Tables!$A$1:$C$256,3,FALSE)+1</f>
        <v>10</v>
      </c>
      <c r="T93" s="8">
        <f>VLOOKUP('16x16'!T15,Tables!$A$1:$C$256,3,FALSE)+1</f>
        <v>3</v>
      </c>
      <c r="U93" s="9">
        <f>VLOOKUP('16x16'!U15,Tables!$A$1:$C$256,3,FALSE)+1</f>
        <v>13</v>
      </c>
      <c r="V93" s="5"/>
      <c r="W93">
        <f>+M86+N87+O88+P89+Q90+R91+S92+T93+U94+F95+G96+H97+I98+J99+K100+L101</f>
        <v>136</v>
      </c>
      <c r="X93">
        <f>+U93+T94+S95+R96+Q97+P98+O99+N100+M101+F92+G91+H90+I89+J88+K87+L86</f>
        <v>136</v>
      </c>
    </row>
    <row r="94" spans="1:24" ht="12.75">
      <c r="A94">
        <f t="shared" si="38"/>
        <v>34</v>
      </c>
      <c r="B94">
        <f t="shared" si="39"/>
        <v>34</v>
      </c>
      <c r="C94">
        <f t="shared" si="40"/>
        <v>34</v>
      </c>
      <c r="D94">
        <f t="shared" si="41"/>
        <v>34</v>
      </c>
      <c r="F94" s="1">
        <f>VLOOKUP('16x16'!F16,Tables!$A$1:$C$256,3,FALSE)+1</f>
        <v>1</v>
      </c>
      <c r="G94" s="2">
        <f>VLOOKUP('16x16'!G16,Tables!$A$1:$C$256,3,FALSE)+1</f>
        <v>15</v>
      </c>
      <c r="H94" s="2">
        <f>VLOOKUP('16x16'!H16,Tables!$A$1:$C$256,3,FALSE)+1</f>
        <v>6</v>
      </c>
      <c r="I94" s="3">
        <f>VLOOKUP('16x16'!I16,Tables!$A$1:$C$256,3,FALSE)+1</f>
        <v>12</v>
      </c>
      <c r="J94" s="1">
        <f>VLOOKUP('16x16'!J16,Tables!$A$1:$C$256,3,FALSE)+1</f>
        <v>1</v>
      </c>
      <c r="K94" s="2">
        <f>VLOOKUP('16x16'!K16,Tables!$A$1:$C$256,3,FALSE)+1</f>
        <v>15</v>
      </c>
      <c r="L94" s="2">
        <f>VLOOKUP('16x16'!L16,Tables!$A$1:$C$256,3,FALSE)+1</f>
        <v>6</v>
      </c>
      <c r="M94" s="3">
        <f>VLOOKUP('16x16'!M16,Tables!$A$1:$C$256,3,FALSE)+1</f>
        <v>12</v>
      </c>
      <c r="N94" s="1">
        <f>VLOOKUP('16x16'!N16,Tables!$A$1:$C$256,3,FALSE)+1</f>
        <v>1</v>
      </c>
      <c r="O94" s="2">
        <f>VLOOKUP('16x16'!O16,Tables!$A$1:$C$256,3,FALSE)+1</f>
        <v>15</v>
      </c>
      <c r="P94" s="2">
        <f>VLOOKUP('16x16'!P16,Tables!$A$1:$C$256,3,FALSE)+1</f>
        <v>6</v>
      </c>
      <c r="Q94" s="3">
        <f>VLOOKUP('16x16'!Q16,Tables!$A$1:$C$256,3,FALSE)+1</f>
        <v>12</v>
      </c>
      <c r="R94" s="1">
        <f>VLOOKUP('16x16'!R16,Tables!$A$1:$C$256,3,FALSE)+1</f>
        <v>1</v>
      </c>
      <c r="S94" s="2">
        <f>VLOOKUP('16x16'!S16,Tables!$A$1:$C$256,3,FALSE)+1</f>
        <v>15</v>
      </c>
      <c r="T94" s="2">
        <f>VLOOKUP('16x16'!T16,Tables!$A$1:$C$256,3,FALSE)+1</f>
        <v>6</v>
      </c>
      <c r="U94" s="3">
        <f>VLOOKUP('16x16'!U16,Tables!$A$1:$C$256,3,FALSE)+1</f>
        <v>12</v>
      </c>
      <c r="V94" s="5"/>
      <c r="W94">
        <f>+N86+O87+P88+Q89+R90+S91+T92+U93+F94+G95+H96+I97+J98+K99+L100+M101</f>
        <v>136</v>
      </c>
      <c r="X94">
        <f>+U94+T95+S96+R97+Q98+P99+O100+N101+F93+G92+H91+I90+J89+K88+L87+M86</f>
        <v>136</v>
      </c>
    </row>
    <row r="95" spans="1:24" ht="12.75">
      <c r="A95">
        <f t="shared" si="38"/>
        <v>34</v>
      </c>
      <c r="B95">
        <f t="shared" si="39"/>
        <v>34</v>
      </c>
      <c r="C95">
        <f t="shared" si="40"/>
        <v>34</v>
      </c>
      <c r="D95">
        <f t="shared" si="41"/>
        <v>34</v>
      </c>
      <c r="F95" s="4">
        <f>VLOOKUP('16x16'!F17,Tables!$A$1:$C$256,3,FALSE)+1</f>
        <v>14</v>
      </c>
      <c r="G95" s="5">
        <f>VLOOKUP('16x16'!G17,Tables!$A$1:$C$256,3,FALSE)+1</f>
        <v>4</v>
      </c>
      <c r="H95" s="5">
        <f>VLOOKUP('16x16'!H17,Tables!$A$1:$C$256,3,FALSE)+1</f>
        <v>9</v>
      </c>
      <c r="I95" s="6">
        <f>VLOOKUP('16x16'!I17,Tables!$A$1:$C$256,3,FALSE)+1</f>
        <v>7</v>
      </c>
      <c r="J95" s="4">
        <f>VLOOKUP('16x16'!J17,Tables!$A$1:$C$256,3,FALSE)+1</f>
        <v>14</v>
      </c>
      <c r="K95" s="5">
        <f>VLOOKUP('16x16'!K17,Tables!$A$1:$C$256,3,FALSE)+1</f>
        <v>4</v>
      </c>
      <c r="L95" s="5">
        <f>VLOOKUP('16x16'!L17,Tables!$A$1:$C$256,3,FALSE)+1</f>
        <v>9</v>
      </c>
      <c r="M95" s="6">
        <f>VLOOKUP('16x16'!M17,Tables!$A$1:$C$256,3,FALSE)+1</f>
        <v>7</v>
      </c>
      <c r="N95" s="4">
        <f>VLOOKUP('16x16'!N17,Tables!$A$1:$C$256,3,FALSE)+1</f>
        <v>14</v>
      </c>
      <c r="O95" s="5">
        <f>VLOOKUP('16x16'!O17,Tables!$A$1:$C$256,3,FALSE)+1</f>
        <v>4</v>
      </c>
      <c r="P95" s="5">
        <f>VLOOKUP('16x16'!P17,Tables!$A$1:$C$256,3,FALSE)+1</f>
        <v>9</v>
      </c>
      <c r="Q95" s="6">
        <f>VLOOKUP('16x16'!Q17,Tables!$A$1:$C$256,3,FALSE)+1</f>
        <v>7</v>
      </c>
      <c r="R95" s="4">
        <f>VLOOKUP('16x16'!R17,Tables!$A$1:$C$256,3,FALSE)+1</f>
        <v>14</v>
      </c>
      <c r="S95" s="5">
        <f>VLOOKUP('16x16'!S17,Tables!$A$1:$C$256,3,FALSE)+1</f>
        <v>4</v>
      </c>
      <c r="T95" s="5">
        <f>VLOOKUP('16x16'!T17,Tables!$A$1:$C$256,3,FALSE)+1</f>
        <v>9</v>
      </c>
      <c r="U95" s="6">
        <f>VLOOKUP('16x16'!U17,Tables!$A$1:$C$256,3,FALSE)+1</f>
        <v>7</v>
      </c>
      <c r="V95" s="5"/>
      <c r="W95">
        <f>+O86+P87+Q88+R89+S90+T91+U92+F93+G94+H95+I96+J97+K98+L99+M100+N101</f>
        <v>136</v>
      </c>
      <c r="X95">
        <f>+U95+T96+S97+R98+Q99+P100+O101+F94+G93+H92+I91+J90+K89+L88+M87+N86</f>
        <v>136</v>
      </c>
    </row>
    <row r="96" spans="1:24" ht="12.75">
      <c r="A96">
        <f t="shared" si="38"/>
        <v>34</v>
      </c>
      <c r="B96">
        <f t="shared" si="39"/>
        <v>34</v>
      </c>
      <c r="C96">
        <f t="shared" si="40"/>
        <v>34</v>
      </c>
      <c r="D96">
        <f t="shared" si="41"/>
        <v>34</v>
      </c>
      <c r="F96" s="4">
        <f>VLOOKUP('16x16'!F18,Tables!$A$1:$C$256,3,FALSE)+1</f>
        <v>11</v>
      </c>
      <c r="G96" s="5">
        <f>VLOOKUP('16x16'!G18,Tables!$A$1:$C$256,3,FALSE)+1</f>
        <v>5</v>
      </c>
      <c r="H96" s="5">
        <f>VLOOKUP('16x16'!H18,Tables!$A$1:$C$256,3,FALSE)+1</f>
        <v>16</v>
      </c>
      <c r="I96" s="6">
        <f>VLOOKUP('16x16'!I18,Tables!$A$1:$C$256,3,FALSE)+1</f>
        <v>2</v>
      </c>
      <c r="J96" s="4">
        <f>VLOOKUP('16x16'!J18,Tables!$A$1:$C$256,3,FALSE)+1</f>
        <v>11</v>
      </c>
      <c r="K96" s="5">
        <f>VLOOKUP('16x16'!K18,Tables!$A$1:$C$256,3,FALSE)+1</f>
        <v>5</v>
      </c>
      <c r="L96" s="5">
        <f>VLOOKUP('16x16'!L18,Tables!$A$1:$C$256,3,FALSE)+1</f>
        <v>16</v>
      </c>
      <c r="M96" s="6">
        <f>VLOOKUP('16x16'!M18,Tables!$A$1:$C$256,3,FALSE)+1</f>
        <v>2</v>
      </c>
      <c r="N96" s="4">
        <f>VLOOKUP('16x16'!N18,Tables!$A$1:$C$256,3,FALSE)+1</f>
        <v>11</v>
      </c>
      <c r="O96" s="5">
        <f>VLOOKUP('16x16'!O18,Tables!$A$1:$C$256,3,FALSE)+1</f>
        <v>5</v>
      </c>
      <c r="P96" s="5">
        <f>VLOOKUP('16x16'!P18,Tables!$A$1:$C$256,3,FALSE)+1</f>
        <v>16</v>
      </c>
      <c r="Q96" s="6">
        <f>VLOOKUP('16x16'!Q18,Tables!$A$1:$C$256,3,FALSE)+1</f>
        <v>2</v>
      </c>
      <c r="R96" s="4">
        <f>VLOOKUP('16x16'!R18,Tables!$A$1:$C$256,3,FALSE)+1</f>
        <v>11</v>
      </c>
      <c r="S96" s="5">
        <f>VLOOKUP('16x16'!S18,Tables!$A$1:$C$256,3,FALSE)+1</f>
        <v>5</v>
      </c>
      <c r="T96" s="5">
        <f>VLOOKUP('16x16'!T18,Tables!$A$1:$C$256,3,FALSE)+1</f>
        <v>16</v>
      </c>
      <c r="U96" s="6">
        <f>VLOOKUP('16x16'!U18,Tables!$A$1:$C$256,3,FALSE)+1</f>
        <v>2</v>
      </c>
      <c r="V96" s="5"/>
      <c r="W96">
        <f>+P86+Q87+R88+S89+T90+U91+F92+G93+H94+I95+J96+K97+L98+M99+N100+O101</f>
        <v>136</v>
      </c>
      <c r="X96">
        <f>+U96+T97+S98+R99+Q100+P101+F95+G94+H93+I92+J91+K90+L89+M88+N87+O86</f>
        <v>136</v>
      </c>
    </row>
    <row r="97" spans="1:24" ht="12.75">
      <c r="A97">
        <f t="shared" si="38"/>
        <v>34</v>
      </c>
      <c r="B97">
        <f t="shared" si="39"/>
        <v>34</v>
      </c>
      <c r="C97">
        <f t="shared" si="40"/>
        <v>34</v>
      </c>
      <c r="D97">
        <f t="shared" si="41"/>
        <v>34</v>
      </c>
      <c r="F97" s="7">
        <f>VLOOKUP('16x16'!F19,Tables!$A$1:$C$256,3,FALSE)+1</f>
        <v>8</v>
      </c>
      <c r="G97" s="8">
        <f>VLOOKUP('16x16'!G19,Tables!$A$1:$C$256,3,FALSE)+1</f>
        <v>10</v>
      </c>
      <c r="H97" s="8">
        <f>VLOOKUP('16x16'!H19,Tables!$A$1:$C$256,3,FALSE)+1</f>
        <v>3</v>
      </c>
      <c r="I97" s="9">
        <f>VLOOKUP('16x16'!I19,Tables!$A$1:$C$256,3,FALSE)+1</f>
        <v>13</v>
      </c>
      <c r="J97" s="7">
        <f>VLOOKUP('16x16'!J19,Tables!$A$1:$C$256,3,FALSE)+1</f>
        <v>8</v>
      </c>
      <c r="K97" s="8">
        <f>VLOOKUP('16x16'!K19,Tables!$A$1:$C$256,3,FALSE)+1</f>
        <v>10</v>
      </c>
      <c r="L97" s="8">
        <f>VLOOKUP('16x16'!L19,Tables!$A$1:$C$256,3,FALSE)+1</f>
        <v>3</v>
      </c>
      <c r="M97" s="9">
        <f>VLOOKUP('16x16'!M19,Tables!$A$1:$C$256,3,FALSE)+1</f>
        <v>13</v>
      </c>
      <c r="N97" s="7">
        <f>VLOOKUP('16x16'!N19,Tables!$A$1:$C$256,3,FALSE)+1</f>
        <v>8</v>
      </c>
      <c r="O97" s="8">
        <f>VLOOKUP('16x16'!O19,Tables!$A$1:$C$256,3,FALSE)+1</f>
        <v>10</v>
      </c>
      <c r="P97" s="8">
        <f>VLOOKUP('16x16'!P19,Tables!$A$1:$C$256,3,FALSE)+1</f>
        <v>3</v>
      </c>
      <c r="Q97" s="9">
        <f>VLOOKUP('16x16'!Q19,Tables!$A$1:$C$256,3,FALSE)+1</f>
        <v>13</v>
      </c>
      <c r="R97" s="7">
        <f>VLOOKUP('16x16'!R19,Tables!$A$1:$C$256,3,FALSE)+1</f>
        <v>8</v>
      </c>
      <c r="S97" s="8">
        <f>VLOOKUP('16x16'!S19,Tables!$A$1:$C$256,3,FALSE)+1</f>
        <v>10</v>
      </c>
      <c r="T97" s="8">
        <f>VLOOKUP('16x16'!T19,Tables!$A$1:$C$256,3,FALSE)+1</f>
        <v>3</v>
      </c>
      <c r="U97" s="9">
        <f>VLOOKUP('16x16'!U19,Tables!$A$1:$C$256,3,FALSE)+1</f>
        <v>13</v>
      </c>
      <c r="V97" s="5"/>
      <c r="W97">
        <f>+Q86+R87+S88+T89+U90+F91+G92+H93+I94+J95+K96+L97+M98+N99+O100+P101</f>
        <v>136</v>
      </c>
      <c r="X97">
        <f>+U97+T98+S99+R100+Q101+F96+G95+H94+I93+J92+K91+L90+M89+N88+O87+P86</f>
        <v>136</v>
      </c>
    </row>
    <row r="98" spans="1:24" ht="12.75">
      <c r="A98">
        <f t="shared" si="38"/>
        <v>34</v>
      </c>
      <c r="B98">
        <f t="shared" si="39"/>
        <v>34</v>
      </c>
      <c r="C98">
        <f t="shared" si="40"/>
        <v>34</v>
      </c>
      <c r="D98">
        <f t="shared" si="41"/>
        <v>34</v>
      </c>
      <c r="F98" s="1">
        <f>VLOOKUP('16x16'!F20,Tables!$A$1:$C$256,3,FALSE)+1</f>
        <v>1</v>
      </c>
      <c r="G98" s="2">
        <f>VLOOKUP('16x16'!G20,Tables!$A$1:$C$256,3,FALSE)+1</f>
        <v>15</v>
      </c>
      <c r="H98" s="2">
        <f>VLOOKUP('16x16'!H20,Tables!$A$1:$C$256,3,FALSE)+1</f>
        <v>6</v>
      </c>
      <c r="I98" s="3">
        <f>VLOOKUP('16x16'!I20,Tables!$A$1:$C$256,3,FALSE)+1</f>
        <v>12</v>
      </c>
      <c r="J98" s="1">
        <f>VLOOKUP('16x16'!J20,Tables!$A$1:$C$256,3,FALSE)+1</f>
        <v>1</v>
      </c>
      <c r="K98" s="2">
        <f>VLOOKUP('16x16'!K20,Tables!$A$1:$C$256,3,FALSE)+1</f>
        <v>15</v>
      </c>
      <c r="L98" s="2">
        <f>VLOOKUP('16x16'!L20,Tables!$A$1:$C$256,3,FALSE)+1</f>
        <v>6</v>
      </c>
      <c r="M98" s="3">
        <f>VLOOKUP('16x16'!M20,Tables!$A$1:$C$256,3,FALSE)+1</f>
        <v>12</v>
      </c>
      <c r="N98" s="1">
        <f>VLOOKUP('16x16'!N20,Tables!$A$1:$C$256,3,FALSE)+1</f>
        <v>1</v>
      </c>
      <c r="O98" s="2">
        <f>VLOOKUP('16x16'!O20,Tables!$A$1:$C$256,3,FALSE)+1</f>
        <v>15</v>
      </c>
      <c r="P98" s="2">
        <f>VLOOKUP('16x16'!P20,Tables!$A$1:$C$256,3,FALSE)+1</f>
        <v>6</v>
      </c>
      <c r="Q98" s="3">
        <f>VLOOKUP('16x16'!Q20,Tables!$A$1:$C$256,3,FALSE)+1</f>
        <v>12</v>
      </c>
      <c r="R98" s="1">
        <f>VLOOKUP('16x16'!R20,Tables!$A$1:$C$256,3,FALSE)+1</f>
        <v>1</v>
      </c>
      <c r="S98" s="2">
        <f>VLOOKUP('16x16'!S20,Tables!$A$1:$C$256,3,FALSE)+1</f>
        <v>15</v>
      </c>
      <c r="T98" s="2">
        <f>VLOOKUP('16x16'!T20,Tables!$A$1:$C$256,3,FALSE)+1</f>
        <v>6</v>
      </c>
      <c r="U98" s="3">
        <f>VLOOKUP('16x16'!U20,Tables!$A$1:$C$256,3,FALSE)+1</f>
        <v>12</v>
      </c>
      <c r="V98" s="5"/>
      <c r="W98">
        <f>+R86+S87+T88+U89+F90+G91+H92+I93+J94+K95+L96+M97+N98+O99+P100+Q101</f>
        <v>136</v>
      </c>
      <c r="X98">
        <f>+U98+T99+S100+R101+F97+G96+H95+I94+J93+K92+L91+M90+N89+O88+P87+Q86</f>
        <v>136</v>
      </c>
    </row>
    <row r="99" spans="1:24" ht="12.75">
      <c r="A99">
        <f t="shared" si="38"/>
        <v>34</v>
      </c>
      <c r="B99">
        <f t="shared" si="39"/>
        <v>34</v>
      </c>
      <c r="C99">
        <f t="shared" si="40"/>
        <v>34</v>
      </c>
      <c r="D99">
        <f t="shared" si="41"/>
        <v>34</v>
      </c>
      <c r="F99" s="4">
        <f>VLOOKUP('16x16'!F21,Tables!$A$1:$C$256,3,FALSE)+1</f>
        <v>14</v>
      </c>
      <c r="G99" s="5">
        <f>VLOOKUP('16x16'!G21,Tables!$A$1:$C$256,3,FALSE)+1</f>
        <v>4</v>
      </c>
      <c r="H99" s="5">
        <f>VLOOKUP('16x16'!H21,Tables!$A$1:$C$256,3,FALSE)+1</f>
        <v>9</v>
      </c>
      <c r="I99" s="6">
        <f>VLOOKUP('16x16'!I21,Tables!$A$1:$C$256,3,FALSE)+1</f>
        <v>7</v>
      </c>
      <c r="J99" s="4">
        <f>VLOOKUP('16x16'!J21,Tables!$A$1:$C$256,3,FALSE)+1</f>
        <v>14</v>
      </c>
      <c r="K99" s="5">
        <f>VLOOKUP('16x16'!K21,Tables!$A$1:$C$256,3,FALSE)+1</f>
        <v>4</v>
      </c>
      <c r="L99" s="5">
        <f>VLOOKUP('16x16'!L21,Tables!$A$1:$C$256,3,FALSE)+1</f>
        <v>9</v>
      </c>
      <c r="M99" s="6">
        <f>VLOOKUP('16x16'!M21,Tables!$A$1:$C$256,3,FALSE)+1</f>
        <v>7</v>
      </c>
      <c r="N99" s="4">
        <f>VLOOKUP('16x16'!N21,Tables!$A$1:$C$256,3,FALSE)+1</f>
        <v>14</v>
      </c>
      <c r="O99" s="5">
        <f>VLOOKUP('16x16'!O21,Tables!$A$1:$C$256,3,FALSE)+1</f>
        <v>4</v>
      </c>
      <c r="P99" s="5">
        <f>VLOOKUP('16x16'!P21,Tables!$A$1:$C$256,3,FALSE)+1</f>
        <v>9</v>
      </c>
      <c r="Q99" s="6">
        <f>VLOOKUP('16x16'!Q21,Tables!$A$1:$C$256,3,FALSE)+1</f>
        <v>7</v>
      </c>
      <c r="R99" s="4">
        <f>VLOOKUP('16x16'!R21,Tables!$A$1:$C$256,3,FALSE)+1</f>
        <v>14</v>
      </c>
      <c r="S99" s="5">
        <f>VLOOKUP('16x16'!S21,Tables!$A$1:$C$256,3,FALSE)+1</f>
        <v>4</v>
      </c>
      <c r="T99" s="5">
        <f>VLOOKUP('16x16'!T21,Tables!$A$1:$C$256,3,FALSE)+1</f>
        <v>9</v>
      </c>
      <c r="U99" s="6">
        <f>VLOOKUP('16x16'!U21,Tables!$A$1:$C$256,3,FALSE)+1</f>
        <v>7</v>
      </c>
      <c r="V99" s="5"/>
      <c r="W99">
        <f>+S86+T87+U88+F89+G90+H91+I92+J93+K94+L95+M96+N97+O98+P99+Q100+R101</f>
        <v>136</v>
      </c>
      <c r="X99">
        <f>+U99+T100+S101+F98+G97+H96+I95+J94+K93+L92+M91+N90+O89+P88+Q87+R86</f>
        <v>136</v>
      </c>
    </row>
    <row r="100" spans="1:24" ht="12.75">
      <c r="A100">
        <f t="shared" si="38"/>
        <v>34</v>
      </c>
      <c r="B100">
        <f t="shared" si="39"/>
        <v>34</v>
      </c>
      <c r="C100">
        <f t="shared" si="40"/>
        <v>34</v>
      </c>
      <c r="D100">
        <f t="shared" si="41"/>
        <v>34</v>
      </c>
      <c r="F100" s="4">
        <f>VLOOKUP('16x16'!F22,Tables!$A$1:$C$256,3,FALSE)+1</f>
        <v>11</v>
      </c>
      <c r="G100" s="5">
        <f>VLOOKUP('16x16'!G22,Tables!$A$1:$C$256,3,FALSE)+1</f>
        <v>5</v>
      </c>
      <c r="H100" s="5">
        <f>VLOOKUP('16x16'!H22,Tables!$A$1:$C$256,3,FALSE)+1</f>
        <v>16</v>
      </c>
      <c r="I100" s="6">
        <f>VLOOKUP('16x16'!I22,Tables!$A$1:$C$256,3,FALSE)+1</f>
        <v>2</v>
      </c>
      <c r="J100" s="4">
        <f>VLOOKUP('16x16'!J22,Tables!$A$1:$C$256,3,FALSE)+1</f>
        <v>11</v>
      </c>
      <c r="K100" s="5">
        <f>VLOOKUP('16x16'!K22,Tables!$A$1:$C$256,3,FALSE)+1</f>
        <v>5</v>
      </c>
      <c r="L100" s="5">
        <f>VLOOKUP('16x16'!L22,Tables!$A$1:$C$256,3,FALSE)+1</f>
        <v>16</v>
      </c>
      <c r="M100" s="6">
        <f>VLOOKUP('16x16'!M22,Tables!$A$1:$C$256,3,FALSE)+1</f>
        <v>2</v>
      </c>
      <c r="N100" s="4">
        <f>VLOOKUP('16x16'!N22,Tables!$A$1:$C$256,3,FALSE)+1</f>
        <v>11</v>
      </c>
      <c r="O100" s="5">
        <f>VLOOKUP('16x16'!O22,Tables!$A$1:$C$256,3,FALSE)+1</f>
        <v>5</v>
      </c>
      <c r="P100" s="5">
        <f>VLOOKUP('16x16'!P22,Tables!$A$1:$C$256,3,FALSE)+1</f>
        <v>16</v>
      </c>
      <c r="Q100" s="6">
        <f>VLOOKUP('16x16'!Q22,Tables!$A$1:$C$256,3,FALSE)+1</f>
        <v>2</v>
      </c>
      <c r="R100" s="4">
        <f>VLOOKUP('16x16'!R22,Tables!$A$1:$C$256,3,FALSE)+1</f>
        <v>11</v>
      </c>
      <c r="S100" s="5">
        <f>VLOOKUP('16x16'!S22,Tables!$A$1:$C$256,3,FALSE)+1</f>
        <v>5</v>
      </c>
      <c r="T100" s="5">
        <f>VLOOKUP('16x16'!T22,Tables!$A$1:$C$256,3,FALSE)+1</f>
        <v>16</v>
      </c>
      <c r="U100" s="6">
        <f>VLOOKUP('16x16'!U22,Tables!$A$1:$C$256,3,FALSE)+1</f>
        <v>2</v>
      </c>
      <c r="V100" s="5"/>
      <c r="W100">
        <f>+T86+U87+F88+G89+H90+I91+J92+K93+L94+M95+N96+O97+P98+Q99+R100+S101</f>
        <v>136</v>
      </c>
      <c r="X100">
        <f>+U100+T101+F99+G98+H97+I96+J95+K94+L93+M92+N91+O90+P89+Q88+R87+S86</f>
        <v>136</v>
      </c>
    </row>
    <row r="101" spans="1:24" ht="12.75">
      <c r="A101">
        <f t="shared" si="38"/>
        <v>34</v>
      </c>
      <c r="B101">
        <f t="shared" si="39"/>
        <v>34</v>
      </c>
      <c r="C101">
        <f t="shared" si="40"/>
        <v>34</v>
      </c>
      <c r="D101">
        <f t="shared" si="41"/>
        <v>34</v>
      </c>
      <c r="F101" s="7">
        <f>VLOOKUP('16x16'!F23,Tables!$A$1:$C$256,3,FALSE)+1</f>
        <v>8</v>
      </c>
      <c r="G101" s="8">
        <f>VLOOKUP('16x16'!G23,Tables!$A$1:$C$256,3,FALSE)+1</f>
        <v>10</v>
      </c>
      <c r="H101" s="8">
        <f>VLOOKUP('16x16'!H23,Tables!$A$1:$C$256,3,FALSE)+1</f>
        <v>3</v>
      </c>
      <c r="I101" s="9">
        <f>VLOOKUP('16x16'!I23,Tables!$A$1:$C$256,3,FALSE)+1</f>
        <v>13</v>
      </c>
      <c r="J101" s="7">
        <f>VLOOKUP('16x16'!J23,Tables!$A$1:$C$256,3,FALSE)+1</f>
        <v>8</v>
      </c>
      <c r="K101" s="8">
        <f>VLOOKUP('16x16'!K23,Tables!$A$1:$C$256,3,FALSE)+1</f>
        <v>10</v>
      </c>
      <c r="L101" s="8">
        <f>VLOOKUP('16x16'!L23,Tables!$A$1:$C$256,3,FALSE)+1</f>
        <v>3</v>
      </c>
      <c r="M101" s="9">
        <f>VLOOKUP('16x16'!M23,Tables!$A$1:$C$256,3,FALSE)+1</f>
        <v>13</v>
      </c>
      <c r="N101" s="7">
        <f>VLOOKUP('16x16'!N23,Tables!$A$1:$C$256,3,FALSE)+1</f>
        <v>8</v>
      </c>
      <c r="O101" s="8">
        <f>VLOOKUP('16x16'!O23,Tables!$A$1:$C$256,3,FALSE)+1</f>
        <v>10</v>
      </c>
      <c r="P101" s="8">
        <f>VLOOKUP('16x16'!P23,Tables!$A$1:$C$256,3,FALSE)+1</f>
        <v>3</v>
      </c>
      <c r="Q101" s="9">
        <f>VLOOKUP('16x16'!Q23,Tables!$A$1:$C$256,3,FALSE)+1</f>
        <v>13</v>
      </c>
      <c r="R101" s="7">
        <f>VLOOKUP('16x16'!R23,Tables!$A$1:$C$256,3,FALSE)+1</f>
        <v>8</v>
      </c>
      <c r="S101" s="8">
        <f>VLOOKUP('16x16'!S23,Tables!$A$1:$C$256,3,FALSE)+1</f>
        <v>10</v>
      </c>
      <c r="T101" s="8">
        <f>VLOOKUP('16x16'!T23,Tables!$A$1:$C$256,3,FALSE)+1</f>
        <v>3</v>
      </c>
      <c r="U101" s="9">
        <f>VLOOKUP('16x16'!U23,Tables!$A$1:$C$256,3,FALSE)+1</f>
        <v>13</v>
      </c>
      <c r="V101" s="5"/>
      <c r="W101">
        <f>+U86+F87+G88+H89+I90+J91+K92+L93+M94+N95+O96+P97+Q98+R99+S100+T101</f>
        <v>136</v>
      </c>
      <c r="X101">
        <f>+U101+F100+G99+H98+I97+J96+K95+L94+M93+N92+O91+P90+Q89+R88+S87+T86</f>
        <v>136</v>
      </c>
    </row>
    <row r="102" spans="5:22" ht="12.75">
      <c r="E102">
        <f>+J97+K96+L95+M94</f>
        <v>34</v>
      </c>
      <c r="V102">
        <f>+Q97+P96+O95+N94</f>
        <v>34</v>
      </c>
    </row>
    <row r="103" spans="4:23" ht="12.75">
      <c r="D103">
        <f>+F101+G100+H99+I98</f>
        <v>34</v>
      </c>
      <c r="F103" s="43">
        <f aca="true" t="shared" si="42" ref="F103:T103">SUM(F86:G87)</f>
        <v>34</v>
      </c>
      <c r="G103" s="43">
        <f t="shared" si="42"/>
        <v>34</v>
      </c>
      <c r="H103" s="43">
        <f t="shared" si="42"/>
        <v>34</v>
      </c>
      <c r="I103" s="43">
        <f t="shared" si="42"/>
        <v>34</v>
      </c>
      <c r="J103" s="43">
        <f t="shared" si="42"/>
        <v>34</v>
      </c>
      <c r="K103" s="43">
        <f t="shared" si="42"/>
        <v>34</v>
      </c>
      <c r="L103" s="43">
        <f t="shared" si="42"/>
        <v>34</v>
      </c>
      <c r="M103" s="44">
        <f t="shared" si="42"/>
        <v>34</v>
      </c>
      <c r="N103" s="43">
        <f t="shared" si="42"/>
        <v>34</v>
      </c>
      <c r="O103" s="43">
        <f t="shared" si="42"/>
        <v>34</v>
      </c>
      <c r="P103" s="43">
        <f t="shared" si="42"/>
        <v>34</v>
      </c>
      <c r="Q103" s="43">
        <f t="shared" si="42"/>
        <v>34</v>
      </c>
      <c r="R103" s="43">
        <f t="shared" si="42"/>
        <v>34</v>
      </c>
      <c r="S103" s="43">
        <f t="shared" si="42"/>
        <v>34</v>
      </c>
      <c r="T103" s="43">
        <f t="shared" si="42"/>
        <v>34</v>
      </c>
      <c r="W103">
        <f>+U101+T100+S99+R98</f>
        <v>34</v>
      </c>
    </row>
    <row r="104" spans="6:20" ht="12.75">
      <c r="F104" s="43">
        <f aca="true" t="shared" si="43" ref="F104:T104">SUM(F87:G88)</f>
        <v>34</v>
      </c>
      <c r="G104" s="43">
        <f t="shared" si="43"/>
        <v>34</v>
      </c>
      <c r="H104" s="43">
        <f t="shared" si="43"/>
        <v>34</v>
      </c>
      <c r="I104" s="43">
        <f t="shared" si="43"/>
        <v>34</v>
      </c>
      <c r="J104" s="43">
        <f t="shared" si="43"/>
        <v>34</v>
      </c>
      <c r="K104" s="43">
        <f t="shared" si="43"/>
        <v>34</v>
      </c>
      <c r="L104" s="43">
        <f t="shared" si="43"/>
        <v>34</v>
      </c>
      <c r="M104" s="44">
        <f t="shared" si="43"/>
        <v>34</v>
      </c>
      <c r="N104" s="43">
        <f t="shared" si="43"/>
        <v>34</v>
      </c>
      <c r="O104" s="43">
        <f t="shared" si="43"/>
        <v>34</v>
      </c>
      <c r="P104" s="43">
        <f t="shared" si="43"/>
        <v>34</v>
      </c>
      <c r="Q104" s="43">
        <f t="shared" si="43"/>
        <v>34</v>
      </c>
      <c r="R104" s="43">
        <f t="shared" si="43"/>
        <v>34</v>
      </c>
      <c r="S104" s="43">
        <f t="shared" si="43"/>
        <v>34</v>
      </c>
      <c r="T104" s="43">
        <f t="shared" si="43"/>
        <v>34</v>
      </c>
    </row>
    <row r="105" spans="6:20" ht="12.75">
      <c r="F105" s="43">
        <f aca="true" t="shared" si="44" ref="F105:T105">SUM(F88:G89)</f>
        <v>34</v>
      </c>
      <c r="G105" s="43">
        <f t="shared" si="44"/>
        <v>34</v>
      </c>
      <c r="H105" s="43">
        <f t="shared" si="44"/>
        <v>34</v>
      </c>
      <c r="I105" s="43">
        <f t="shared" si="44"/>
        <v>34</v>
      </c>
      <c r="J105" s="43">
        <f t="shared" si="44"/>
        <v>34</v>
      </c>
      <c r="K105" s="43">
        <f t="shared" si="44"/>
        <v>34</v>
      </c>
      <c r="L105" s="43">
        <f t="shared" si="44"/>
        <v>34</v>
      </c>
      <c r="M105" s="44">
        <f t="shared" si="44"/>
        <v>34</v>
      </c>
      <c r="N105" s="43">
        <f t="shared" si="44"/>
        <v>34</v>
      </c>
      <c r="O105" s="43">
        <f t="shared" si="44"/>
        <v>34</v>
      </c>
      <c r="P105" s="43">
        <f t="shared" si="44"/>
        <v>34</v>
      </c>
      <c r="Q105" s="43">
        <f t="shared" si="44"/>
        <v>34</v>
      </c>
      <c r="R105" s="43">
        <f t="shared" si="44"/>
        <v>34</v>
      </c>
      <c r="S105" s="43">
        <f t="shared" si="44"/>
        <v>34</v>
      </c>
      <c r="T105" s="43">
        <f t="shared" si="44"/>
        <v>34</v>
      </c>
    </row>
    <row r="106" spans="6:20" ht="12.75">
      <c r="F106" s="43">
        <f aca="true" t="shared" si="45" ref="F106:T106">SUM(F89:G90)</f>
        <v>34</v>
      </c>
      <c r="G106" s="43">
        <f t="shared" si="45"/>
        <v>34</v>
      </c>
      <c r="H106" s="43">
        <f t="shared" si="45"/>
        <v>34</v>
      </c>
      <c r="I106" s="43">
        <f t="shared" si="45"/>
        <v>34</v>
      </c>
      <c r="J106" s="43">
        <f t="shared" si="45"/>
        <v>34</v>
      </c>
      <c r="K106" s="43">
        <f t="shared" si="45"/>
        <v>34</v>
      </c>
      <c r="L106" s="43">
        <f t="shared" si="45"/>
        <v>34</v>
      </c>
      <c r="M106" s="44">
        <f t="shared" si="45"/>
        <v>34</v>
      </c>
      <c r="N106" s="43">
        <f t="shared" si="45"/>
        <v>34</v>
      </c>
      <c r="O106" s="43">
        <f t="shared" si="45"/>
        <v>34</v>
      </c>
      <c r="P106" s="43">
        <f t="shared" si="45"/>
        <v>34</v>
      </c>
      <c r="Q106" s="43">
        <f t="shared" si="45"/>
        <v>34</v>
      </c>
      <c r="R106" s="43">
        <f t="shared" si="45"/>
        <v>34</v>
      </c>
      <c r="S106" s="43">
        <f t="shared" si="45"/>
        <v>34</v>
      </c>
      <c r="T106" s="43">
        <f t="shared" si="45"/>
        <v>34</v>
      </c>
    </row>
    <row r="107" spans="6:20" ht="12.75">
      <c r="F107" s="43">
        <f aca="true" t="shared" si="46" ref="F107:T107">SUM(F90:G91)</f>
        <v>34</v>
      </c>
      <c r="G107" s="43">
        <f t="shared" si="46"/>
        <v>34</v>
      </c>
      <c r="H107" s="43">
        <f t="shared" si="46"/>
        <v>34</v>
      </c>
      <c r="I107" s="43">
        <f t="shared" si="46"/>
        <v>34</v>
      </c>
      <c r="J107" s="43">
        <f t="shared" si="46"/>
        <v>34</v>
      </c>
      <c r="K107" s="43">
        <f t="shared" si="46"/>
        <v>34</v>
      </c>
      <c r="L107" s="43">
        <f t="shared" si="46"/>
        <v>34</v>
      </c>
      <c r="M107" s="44">
        <f t="shared" si="46"/>
        <v>34</v>
      </c>
      <c r="N107" s="43">
        <f t="shared" si="46"/>
        <v>34</v>
      </c>
      <c r="O107" s="43">
        <f t="shared" si="46"/>
        <v>34</v>
      </c>
      <c r="P107" s="43">
        <f t="shared" si="46"/>
        <v>34</v>
      </c>
      <c r="Q107" s="43">
        <f t="shared" si="46"/>
        <v>34</v>
      </c>
      <c r="R107" s="43">
        <f t="shared" si="46"/>
        <v>34</v>
      </c>
      <c r="S107" s="43">
        <f t="shared" si="46"/>
        <v>34</v>
      </c>
      <c r="T107" s="43">
        <f t="shared" si="46"/>
        <v>34</v>
      </c>
    </row>
    <row r="108" spans="6:20" ht="12.75">
      <c r="F108" s="43">
        <f aca="true" t="shared" si="47" ref="F108:T108">SUM(F91:G92)</f>
        <v>34</v>
      </c>
      <c r="G108" s="43">
        <f t="shared" si="47"/>
        <v>34</v>
      </c>
      <c r="H108" s="43">
        <f t="shared" si="47"/>
        <v>34</v>
      </c>
      <c r="I108" s="43">
        <f t="shared" si="47"/>
        <v>34</v>
      </c>
      <c r="J108" s="43">
        <f t="shared" si="47"/>
        <v>34</v>
      </c>
      <c r="K108" s="43">
        <f t="shared" si="47"/>
        <v>34</v>
      </c>
      <c r="L108" s="43">
        <f t="shared" si="47"/>
        <v>34</v>
      </c>
      <c r="M108" s="44">
        <f t="shared" si="47"/>
        <v>34</v>
      </c>
      <c r="N108" s="43">
        <f t="shared" si="47"/>
        <v>34</v>
      </c>
      <c r="O108" s="43">
        <f t="shared" si="47"/>
        <v>34</v>
      </c>
      <c r="P108" s="43">
        <f t="shared" si="47"/>
        <v>34</v>
      </c>
      <c r="Q108" s="43">
        <f t="shared" si="47"/>
        <v>34</v>
      </c>
      <c r="R108" s="43">
        <f t="shared" si="47"/>
        <v>34</v>
      </c>
      <c r="S108" s="43">
        <f t="shared" si="47"/>
        <v>34</v>
      </c>
      <c r="T108" s="43">
        <f t="shared" si="47"/>
        <v>34</v>
      </c>
    </row>
    <row r="109" spans="6:20" ht="12.75">
      <c r="F109" s="43">
        <f aca="true" t="shared" si="48" ref="F109:T109">SUM(F92:G93)</f>
        <v>34</v>
      </c>
      <c r="G109" s="43">
        <f t="shared" si="48"/>
        <v>34</v>
      </c>
      <c r="H109" s="43">
        <f t="shared" si="48"/>
        <v>34</v>
      </c>
      <c r="I109" s="43">
        <f t="shared" si="48"/>
        <v>34</v>
      </c>
      <c r="J109" s="43">
        <f t="shared" si="48"/>
        <v>34</v>
      </c>
      <c r="K109" s="43">
        <f t="shared" si="48"/>
        <v>34</v>
      </c>
      <c r="L109" s="43">
        <f t="shared" si="48"/>
        <v>34</v>
      </c>
      <c r="M109" s="44">
        <f t="shared" si="48"/>
        <v>34</v>
      </c>
      <c r="N109" s="43">
        <f t="shared" si="48"/>
        <v>34</v>
      </c>
      <c r="O109" s="43">
        <f t="shared" si="48"/>
        <v>34</v>
      </c>
      <c r="P109" s="43">
        <f t="shared" si="48"/>
        <v>34</v>
      </c>
      <c r="Q109" s="43">
        <f t="shared" si="48"/>
        <v>34</v>
      </c>
      <c r="R109" s="43">
        <f t="shared" si="48"/>
        <v>34</v>
      </c>
      <c r="S109" s="43">
        <f t="shared" si="48"/>
        <v>34</v>
      </c>
      <c r="T109" s="43">
        <f t="shared" si="48"/>
        <v>34</v>
      </c>
    </row>
    <row r="110" spans="6:20" ht="12.75">
      <c r="F110" s="43">
        <f aca="true" t="shared" si="49" ref="F110:T110">SUM(F93:G94)</f>
        <v>34</v>
      </c>
      <c r="G110" s="43">
        <f t="shared" si="49"/>
        <v>34</v>
      </c>
      <c r="H110" s="43">
        <f t="shared" si="49"/>
        <v>34</v>
      </c>
      <c r="I110" s="43">
        <f t="shared" si="49"/>
        <v>34</v>
      </c>
      <c r="J110" s="43">
        <f t="shared" si="49"/>
        <v>34</v>
      </c>
      <c r="K110" s="43">
        <f t="shared" si="49"/>
        <v>34</v>
      </c>
      <c r="L110" s="43">
        <f t="shared" si="49"/>
        <v>34</v>
      </c>
      <c r="M110" s="44">
        <f t="shared" si="49"/>
        <v>34</v>
      </c>
      <c r="N110" s="43">
        <f t="shared" si="49"/>
        <v>34</v>
      </c>
      <c r="O110" s="43">
        <f t="shared" si="49"/>
        <v>34</v>
      </c>
      <c r="P110" s="43">
        <f t="shared" si="49"/>
        <v>34</v>
      </c>
      <c r="Q110" s="43">
        <f t="shared" si="49"/>
        <v>34</v>
      </c>
      <c r="R110" s="43">
        <f t="shared" si="49"/>
        <v>34</v>
      </c>
      <c r="S110" s="43">
        <f t="shared" si="49"/>
        <v>34</v>
      </c>
      <c r="T110" s="43">
        <f t="shared" si="49"/>
        <v>34</v>
      </c>
    </row>
    <row r="111" spans="6:20" ht="12.75">
      <c r="F111" s="43">
        <f aca="true" t="shared" si="50" ref="F111:T111">SUM(F94:G95)</f>
        <v>34</v>
      </c>
      <c r="G111" s="43">
        <f t="shared" si="50"/>
        <v>34</v>
      </c>
      <c r="H111" s="43">
        <f t="shared" si="50"/>
        <v>34</v>
      </c>
      <c r="I111" s="43">
        <f t="shared" si="50"/>
        <v>34</v>
      </c>
      <c r="J111" s="43">
        <f t="shared" si="50"/>
        <v>34</v>
      </c>
      <c r="K111" s="43">
        <f t="shared" si="50"/>
        <v>34</v>
      </c>
      <c r="L111" s="43">
        <f t="shared" si="50"/>
        <v>34</v>
      </c>
      <c r="M111" s="44">
        <f t="shared" si="50"/>
        <v>34</v>
      </c>
      <c r="N111" s="43">
        <f t="shared" si="50"/>
        <v>34</v>
      </c>
      <c r="O111" s="43">
        <f t="shared" si="50"/>
        <v>34</v>
      </c>
      <c r="P111" s="43">
        <f t="shared" si="50"/>
        <v>34</v>
      </c>
      <c r="Q111" s="43">
        <f t="shared" si="50"/>
        <v>34</v>
      </c>
      <c r="R111" s="43">
        <f t="shared" si="50"/>
        <v>34</v>
      </c>
      <c r="S111" s="43">
        <f t="shared" si="50"/>
        <v>34</v>
      </c>
      <c r="T111" s="43">
        <f t="shared" si="50"/>
        <v>34</v>
      </c>
    </row>
    <row r="112" spans="6:20" ht="12.75">
      <c r="F112" s="43">
        <f aca="true" t="shared" si="51" ref="F112:T112">SUM(F95:G96)</f>
        <v>34</v>
      </c>
      <c r="G112" s="43">
        <f t="shared" si="51"/>
        <v>34</v>
      </c>
      <c r="H112" s="43">
        <f t="shared" si="51"/>
        <v>34</v>
      </c>
      <c r="I112" s="43">
        <f t="shared" si="51"/>
        <v>34</v>
      </c>
      <c r="J112" s="43">
        <f t="shared" si="51"/>
        <v>34</v>
      </c>
      <c r="K112" s="43">
        <f t="shared" si="51"/>
        <v>34</v>
      </c>
      <c r="L112" s="43">
        <f t="shared" si="51"/>
        <v>34</v>
      </c>
      <c r="M112" s="44">
        <f t="shared" si="51"/>
        <v>34</v>
      </c>
      <c r="N112" s="43">
        <f t="shared" si="51"/>
        <v>34</v>
      </c>
      <c r="O112" s="43">
        <f t="shared" si="51"/>
        <v>34</v>
      </c>
      <c r="P112" s="43">
        <f t="shared" si="51"/>
        <v>34</v>
      </c>
      <c r="Q112" s="43">
        <f t="shared" si="51"/>
        <v>34</v>
      </c>
      <c r="R112" s="43">
        <f t="shared" si="51"/>
        <v>34</v>
      </c>
      <c r="S112" s="43">
        <f t="shared" si="51"/>
        <v>34</v>
      </c>
      <c r="T112" s="43">
        <f t="shared" si="51"/>
        <v>34</v>
      </c>
    </row>
    <row r="113" spans="6:20" ht="12.75">
      <c r="F113" s="43">
        <f aca="true" t="shared" si="52" ref="F113:T113">SUM(F96:G97)</f>
        <v>34</v>
      </c>
      <c r="G113" s="43">
        <f t="shared" si="52"/>
        <v>34</v>
      </c>
      <c r="H113" s="43">
        <f t="shared" si="52"/>
        <v>34</v>
      </c>
      <c r="I113" s="43">
        <f t="shared" si="52"/>
        <v>34</v>
      </c>
      <c r="J113" s="43">
        <f t="shared" si="52"/>
        <v>34</v>
      </c>
      <c r="K113" s="43">
        <f t="shared" si="52"/>
        <v>34</v>
      </c>
      <c r="L113" s="43">
        <f t="shared" si="52"/>
        <v>34</v>
      </c>
      <c r="M113" s="44">
        <f t="shared" si="52"/>
        <v>34</v>
      </c>
      <c r="N113" s="43">
        <f t="shared" si="52"/>
        <v>34</v>
      </c>
      <c r="O113" s="43">
        <f t="shared" si="52"/>
        <v>34</v>
      </c>
      <c r="P113" s="43">
        <f t="shared" si="52"/>
        <v>34</v>
      </c>
      <c r="Q113" s="43">
        <f t="shared" si="52"/>
        <v>34</v>
      </c>
      <c r="R113" s="43">
        <f t="shared" si="52"/>
        <v>34</v>
      </c>
      <c r="S113" s="43">
        <f t="shared" si="52"/>
        <v>34</v>
      </c>
      <c r="T113" s="43">
        <f t="shared" si="52"/>
        <v>34</v>
      </c>
    </row>
    <row r="114" spans="6:20" ht="12.75">
      <c r="F114" s="43">
        <f aca="true" t="shared" si="53" ref="F114:T114">SUM(F97:G98)</f>
        <v>34</v>
      </c>
      <c r="G114" s="43">
        <f t="shared" si="53"/>
        <v>34</v>
      </c>
      <c r="H114" s="43">
        <f t="shared" si="53"/>
        <v>34</v>
      </c>
      <c r="I114" s="43">
        <f t="shared" si="53"/>
        <v>34</v>
      </c>
      <c r="J114" s="43">
        <f t="shared" si="53"/>
        <v>34</v>
      </c>
      <c r="K114" s="43">
        <f t="shared" si="53"/>
        <v>34</v>
      </c>
      <c r="L114" s="43">
        <f t="shared" si="53"/>
        <v>34</v>
      </c>
      <c r="M114" s="44">
        <f t="shared" si="53"/>
        <v>34</v>
      </c>
      <c r="N114" s="43">
        <f t="shared" si="53"/>
        <v>34</v>
      </c>
      <c r="O114" s="43">
        <f t="shared" si="53"/>
        <v>34</v>
      </c>
      <c r="P114" s="43">
        <f t="shared" si="53"/>
        <v>34</v>
      </c>
      <c r="Q114" s="43">
        <f t="shared" si="53"/>
        <v>34</v>
      </c>
      <c r="R114" s="43">
        <f t="shared" si="53"/>
        <v>34</v>
      </c>
      <c r="S114" s="43">
        <f t="shared" si="53"/>
        <v>34</v>
      </c>
      <c r="T114" s="43">
        <f t="shared" si="53"/>
        <v>34</v>
      </c>
    </row>
    <row r="115" spans="6:20" ht="12.75">
      <c r="F115" s="43">
        <f aca="true" t="shared" si="54" ref="F115:T115">SUM(F98:G99)</f>
        <v>34</v>
      </c>
      <c r="G115" s="43">
        <f t="shared" si="54"/>
        <v>34</v>
      </c>
      <c r="H115" s="43">
        <f t="shared" si="54"/>
        <v>34</v>
      </c>
      <c r="I115" s="43">
        <f t="shared" si="54"/>
        <v>34</v>
      </c>
      <c r="J115" s="43">
        <f t="shared" si="54"/>
        <v>34</v>
      </c>
      <c r="K115" s="43">
        <f t="shared" si="54"/>
        <v>34</v>
      </c>
      <c r="L115" s="43">
        <f t="shared" si="54"/>
        <v>34</v>
      </c>
      <c r="M115" s="44">
        <f t="shared" si="54"/>
        <v>34</v>
      </c>
      <c r="N115" s="43">
        <f t="shared" si="54"/>
        <v>34</v>
      </c>
      <c r="O115" s="43">
        <f t="shared" si="54"/>
        <v>34</v>
      </c>
      <c r="P115" s="43">
        <f t="shared" si="54"/>
        <v>34</v>
      </c>
      <c r="Q115" s="43">
        <f t="shared" si="54"/>
        <v>34</v>
      </c>
      <c r="R115" s="43">
        <f t="shared" si="54"/>
        <v>34</v>
      </c>
      <c r="S115" s="43">
        <f t="shared" si="54"/>
        <v>34</v>
      </c>
      <c r="T115" s="43">
        <f t="shared" si="54"/>
        <v>34</v>
      </c>
    </row>
    <row r="116" spans="6:20" ht="12.75">
      <c r="F116" s="43">
        <f aca="true" t="shared" si="55" ref="F116:T116">SUM(F99:G100)</f>
        <v>34</v>
      </c>
      <c r="G116" s="43">
        <f t="shared" si="55"/>
        <v>34</v>
      </c>
      <c r="H116" s="43">
        <f t="shared" si="55"/>
        <v>34</v>
      </c>
      <c r="I116" s="43">
        <f t="shared" si="55"/>
        <v>34</v>
      </c>
      <c r="J116" s="43">
        <f t="shared" si="55"/>
        <v>34</v>
      </c>
      <c r="K116" s="43">
        <f t="shared" si="55"/>
        <v>34</v>
      </c>
      <c r="L116" s="43">
        <f t="shared" si="55"/>
        <v>34</v>
      </c>
      <c r="M116" s="44">
        <f t="shared" si="55"/>
        <v>34</v>
      </c>
      <c r="N116" s="43">
        <f t="shared" si="55"/>
        <v>34</v>
      </c>
      <c r="O116" s="43">
        <f t="shared" si="55"/>
        <v>34</v>
      </c>
      <c r="P116" s="43">
        <f t="shared" si="55"/>
        <v>34</v>
      </c>
      <c r="Q116" s="43">
        <f t="shared" si="55"/>
        <v>34</v>
      </c>
      <c r="R116" s="43">
        <f t="shared" si="55"/>
        <v>34</v>
      </c>
      <c r="S116" s="43">
        <f t="shared" si="55"/>
        <v>34</v>
      </c>
      <c r="T116" s="43">
        <f t="shared" si="55"/>
        <v>34</v>
      </c>
    </row>
    <row r="117" spans="6:20" ht="12.75">
      <c r="F117" s="43">
        <f aca="true" t="shared" si="56" ref="F117:T117">SUM(F100:G101)</f>
        <v>34</v>
      </c>
      <c r="G117" s="43">
        <f t="shared" si="56"/>
        <v>34</v>
      </c>
      <c r="H117" s="43">
        <f t="shared" si="56"/>
        <v>34</v>
      </c>
      <c r="I117" s="43">
        <f t="shared" si="56"/>
        <v>34</v>
      </c>
      <c r="J117" s="43">
        <f t="shared" si="56"/>
        <v>34</v>
      </c>
      <c r="K117" s="43">
        <f t="shared" si="56"/>
        <v>34</v>
      </c>
      <c r="L117" s="43">
        <f t="shared" si="56"/>
        <v>34</v>
      </c>
      <c r="M117" s="44">
        <f t="shared" si="56"/>
        <v>34</v>
      </c>
      <c r="N117" s="43">
        <f t="shared" si="56"/>
        <v>34</v>
      </c>
      <c r="O117" s="43">
        <f t="shared" si="56"/>
        <v>34</v>
      </c>
      <c r="P117" s="43">
        <f t="shared" si="56"/>
        <v>34</v>
      </c>
      <c r="Q117" s="43">
        <f t="shared" si="56"/>
        <v>34</v>
      </c>
      <c r="R117" s="43">
        <f t="shared" si="56"/>
        <v>34</v>
      </c>
      <c r="S117" s="43">
        <f t="shared" si="56"/>
        <v>34</v>
      </c>
      <c r="T117" s="43">
        <f t="shared" si="56"/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3" ht="12.75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1</v>
      </c>
      <c r="G8" s="2">
        <f aca="true" t="shared" si="4" ref="G8:U8">1+G47+4*G86+16*G125+64*G164</f>
        <v>240</v>
      </c>
      <c r="H8" s="2">
        <f t="shared" si="4"/>
        <v>84</v>
      </c>
      <c r="I8" s="3">
        <f t="shared" si="4"/>
        <v>189</v>
      </c>
      <c r="J8" s="1">
        <f t="shared" si="4"/>
        <v>2</v>
      </c>
      <c r="K8" s="2">
        <f t="shared" si="4"/>
        <v>239</v>
      </c>
      <c r="L8" s="2">
        <f t="shared" si="4"/>
        <v>83</v>
      </c>
      <c r="M8" s="3">
        <f t="shared" si="4"/>
        <v>190</v>
      </c>
      <c r="N8" s="1">
        <f t="shared" si="4"/>
        <v>3</v>
      </c>
      <c r="O8" s="2">
        <f t="shared" si="4"/>
        <v>238</v>
      </c>
      <c r="P8" s="2">
        <f t="shared" si="4"/>
        <v>82</v>
      </c>
      <c r="Q8" s="3">
        <f t="shared" si="4"/>
        <v>191</v>
      </c>
      <c r="R8" s="1">
        <f t="shared" si="4"/>
        <v>4</v>
      </c>
      <c r="S8" s="2">
        <f t="shared" si="4"/>
        <v>237</v>
      </c>
      <c r="T8" s="2">
        <f t="shared" si="4"/>
        <v>81</v>
      </c>
      <c r="U8" s="3">
        <f t="shared" si="4"/>
        <v>192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224</v>
      </c>
      <c r="G9" s="5">
        <f t="shared" si="9"/>
        <v>49</v>
      </c>
      <c r="H9" s="5">
        <f t="shared" si="9"/>
        <v>141</v>
      </c>
      <c r="I9" s="6">
        <f t="shared" si="9"/>
        <v>100</v>
      </c>
      <c r="J9" s="4">
        <f t="shared" si="9"/>
        <v>223</v>
      </c>
      <c r="K9" s="5">
        <f t="shared" si="9"/>
        <v>50</v>
      </c>
      <c r="L9" s="5">
        <f t="shared" si="9"/>
        <v>142</v>
      </c>
      <c r="M9" s="6">
        <f t="shared" si="9"/>
        <v>99</v>
      </c>
      <c r="N9" s="4">
        <f t="shared" si="9"/>
        <v>222</v>
      </c>
      <c r="O9" s="5">
        <f t="shared" si="9"/>
        <v>51</v>
      </c>
      <c r="P9" s="5">
        <f t="shared" si="9"/>
        <v>143</v>
      </c>
      <c r="Q9" s="6">
        <f t="shared" si="9"/>
        <v>98</v>
      </c>
      <c r="R9" s="4">
        <f t="shared" si="9"/>
        <v>221</v>
      </c>
      <c r="S9" s="5">
        <f t="shared" si="9"/>
        <v>52</v>
      </c>
      <c r="T9" s="5">
        <f t="shared" si="9"/>
        <v>144</v>
      </c>
      <c r="U9" s="6">
        <f t="shared" si="9"/>
        <v>97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173</v>
      </c>
      <c r="G10" s="5">
        <f t="shared" si="10"/>
        <v>68</v>
      </c>
      <c r="H10" s="5">
        <f t="shared" si="10"/>
        <v>256</v>
      </c>
      <c r="I10" s="6">
        <f t="shared" si="10"/>
        <v>17</v>
      </c>
      <c r="J10" s="4">
        <f t="shared" si="10"/>
        <v>174</v>
      </c>
      <c r="K10" s="5">
        <f t="shared" si="10"/>
        <v>67</v>
      </c>
      <c r="L10" s="5">
        <f t="shared" si="10"/>
        <v>255</v>
      </c>
      <c r="M10" s="6">
        <f t="shared" si="10"/>
        <v>18</v>
      </c>
      <c r="N10" s="4">
        <f t="shared" si="10"/>
        <v>175</v>
      </c>
      <c r="O10" s="5">
        <f t="shared" si="10"/>
        <v>66</v>
      </c>
      <c r="P10" s="5">
        <f t="shared" si="10"/>
        <v>254</v>
      </c>
      <c r="Q10" s="6">
        <f t="shared" si="10"/>
        <v>19</v>
      </c>
      <c r="R10" s="4">
        <f t="shared" si="10"/>
        <v>176</v>
      </c>
      <c r="S10" s="5">
        <f t="shared" si="10"/>
        <v>65</v>
      </c>
      <c r="T10" s="5">
        <f t="shared" si="10"/>
        <v>253</v>
      </c>
      <c r="U10" s="6">
        <f t="shared" si="10"/>
        <v>20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116</v>
      </c>
      <c r="G11" s="8">
        <f t="shared" si="11"/>
        <v>157</v>
      </c>
      <c r="H11" s="8">
        <f t="shared" si="11"/>
        <v>33</v>
      </c>
      <c r="I11" s="9">
        <f t="shared" si="11"/>
        <v>208</v>
      </c>
      <c r="J11" s="7">
        <f t="shared" si="11"/>
        <v>115</v>
      </c>
      <c r="K11" s="8">
        <f t="shared" si="11"/>
        <v>158</v>
      </c>
      <c r="L11" s="8">
        <f t="shared" si="11"/>
        <v>34</v>
      </c>
      <c r="M11" s="9">
        <f t="shared" si="11"/>
        <v>207</v>
      </c>
      <c r="N11" s="7">
        <f t="shared" si="11"/>
        <v>114</v>
      </c>
      <c r="O11" s="8">
        <f t="shared" si="11"/>
        <v>159</v>
      </c>
      <c r="P11" s="8">
        <f t="shared" si="11"/>
        <v>35</v>
      </c>
      <c r="Q11" s="9">
        <f t="shared" si="11"/>
        <v>206</v>
      </c>
      <c r="R11" s="7">
        <f t="shared" si="11"/>
        <v>113</v>
      </c>
      <c r="S11" s="8">
        <f t="shared" si="11"/>
        <v>160</v>
      </c>
      <c r="T11" s="8">
        <f t="shared" si="11"/>
        <v>36</v>
      </c>
      <c r="U11" s="9">
        <f t="shared" si="11"/>
        <v>205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5</v>
      </c>
      <c r="G12" s="2">
        <f t="shared" si="12"/>
        <v>236</v>
      </c>
      <c r="H12" s="2">
        <f t="shared" si="12"/>
        <v>88</v>
      </c>
      <c r="I12" s="3">
        <f t="shared" si="12"/>
        <v>185</v>
      </c>
      <c r="J12" s="1">
        <f t="shared" si="12"/>
        <v>6</v>
      </c>
      <c r="K12" s="2">
        <f t="shared" si="12"/>
        <v>235</v>
      </c>
      <c r="L12" s="2">
        <f t="shared" si="12"/>
        <v>87</v>
      </c>
      <c r="M12" s="3">
        <f t="shared" si="12"/>
        <v>186</v>
      </c>
      <c r="N12" s="1">
        <f t="shared" si="12"/>
        <v>7</v>
      </c>
      <c r="O12" s="2">
        <f t="shared" si="12"/>
        <v>234</v>
      </c>
      <c r="P12" s="2">
        <f t="shared" si="12"/>
        <v>86</v>
      </c>
      <c r="Q12" s="3">
        <f t="shared" si="12"/>
        <v>187</v>
      </c>
      <c r="R12" s="1">
        <f t="shared" si="12"/>
        <v>8</v>
      </c>
      <c r="S12" s="2">
        <f t="shared" si="12"/>
        <v>233</v>
      </c>
      <c r="T12" s="2">
        <f t="shared" si="12"/>
        <v>85</v>
      </c>
      <c r="U12" s="3">
        <f t="shared" si="12"/>
        <v>188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220</v>
      </c>
      <c r="G13" s="5">
        <f t="shared" si="13"/>
        <v>53</v>
      </c>
      <c r="H13" s="5">
        <f t="shared" si="13"/>
        <v>137</v>
      </c>
      <c r="I13" s="6">
        <f t="shared" si="13"/>
        <v>104</v>
      </c>
      <c r="J13" s="4">
        <f t="shared" si="13"/>
        <v>219</v>
      </c>
      <c r="K13" s="5">
        <f t="shared" si="13"/>
        <v>54</v>
      </c>
      <c r="L13" s="5">
        <f t="shared" si="13"/>
        <v>138</v>
      </c>
      <c r="M13" s="6">
        <f t="shared" si="13"/>
        <v>103</v>
      </c>
      <c r="N13" s="4">
        <f t="shared" si="13"/>
        <v>218</v>
      </c>
      <c r="O13" s="5">
        <f t="shared" si="13"/>
        <v>55</v>
      </c>
      <c r="P13" s="5">
        <f t="shared" si="13"/>
        <v>139</v>
      </c>
      <c r="Q13" s="6">
        <f t="shared" si="13"/>
        <v>102</v>
      </c>
      <c r="R13" s="4">
        <f t="shared" si="13"/>
        <v>217</v>
      </c>
      <c r="S13" s="5">
        <f t="shared" si="13"/>
        <v>56</v>
      </c>
      <c r="T13" s="5">
        <f t="shared" si="13"/>
        <v>140</v>
      </c>
      <c r="U13" s="6">
        <f t="shared" si="13"/>
        <v>101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169</v>
      </c>
      <c r="G14" s="5">
        <f t="shared" si="14"/>
        <v>72</v>
      </c>
      <c r="H14" s="5">
        <f t="shared" si="14"/>
        <v>252</v>
      </c>
      <c r="I14" s="6">
        <f t="shared" si="14"/>
        <v>21</v>
      </c>
      <c r="J14" s="4">
        <f t="shared" si="14"/>
        <v>170</v>
      </c>
      <c r="K14" s="5">
        <f t="shared" si="14"/>
        <v>71</v>
      </c>
      <c r="L14" s="5">
        <f t="shared" si="14"/>
        <v>251</v>
      </c>
      <c r="M14" s="6">
        <f t="shared" si="14"/>
        <v>22</v>
      </c>
      <c r="N14" s="4">
        <f t="shared" si="14"/>
        <v>171</v>
      </c>
      <c r="O14" s="5">
        <f t="shared" si="14"/>
        <v>70</v>
      </c>
      <c r="P14" s="5">
        <f t="shared" si="14"/>
        <v>250</v>
      </c>
      <c r="Q14" s="6">
        <f t="shared" si="14"/>
        <v>23</v>
      </c>
      <c r="R14" s="4">
        <f t="shared" si="14"/>
        <v>172</v>
      </c>
      <c r="S14" s="5">
        <f t="shared" si="14"/>
        <v>69</v>
      </c>
      <c r="T14" s="5">
        <f t="shared" si="14"/>
        <v>249</v>
      </c>
      <c r="U14" s="6">
        <f t="shared" si="14"/>
        <v>24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120</v>
      </c>
      <c r="G15" s="8">
        <f t="shared" si="15"/>
        <v>153</v>
      </c>
      <c r="H15" s="8">
        <f t="shared" si="15"/>
        <v>37</v>
      </c>
      <c r="I15" s="9">
        <f t="shared" si="15"/>
        <v>204</v>
      </c>
      <c r="J15" s="7">
        <f t="shared" si="15"/>
        <v>119</v>
      </c>
      <c r="K15" s="8">
        <f t="shared" si="15"/>
        <v>154</v>
      </c>
      <c r="L15" s="8">
        <f t="shared" si="15"/>
        <v>38</v>
      </c>
      <c r="M15" s="9">
        <f t="shared" si="15"/>
        <v>203</v>
      </c>
      <c r="N15" s="7">
        <f t="shared" si="15"/>
        <v>118</v>
      </c>
      <c r="O15" s="8">
        <f t="shared" si="15"/>
        <v>155</v>
      </c>
      <c r="P15" s="8">
        <f t="shared" si="15"/>
        <v>39</v>
      </c>
      <c r="Q15" s="9">
        <f t="shared" si="15"/>
        <v>202</v>
      </c>
      <c r="R15" s="7">
        <f t="shared" si="15"/>
        <v>117</v>
      </c>
      <c r="S15" s="8">
        <f t="shared" si="15"/>
        <v>156</v>
      </c>
      <c r="T15" s="8">
        <f t="shared" si="15"/>
        <v>40</v>
      </c>
      <c r="U15" s="9">
        <f t="shared" si="15"/>
        <v>201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9</v>
      </c>
      <c r="G16" s="2">
        <f t="shared" si="16"/>
        <v>232</v>
      </c>
      <c r="H16" s="2">
        <f t="shared" si="16"/>
        <v>92</v>
      </c>
      <c r="I16" s="3">
        <f t="shared" si="16"/>
        <v>181</v>
      </c>
      <c r="J16" s="1">
        <f t="shared" si="16"/>
        <v>10</v>
      </c>
      <c r="K16" s="2">
        <f t="shared" si="16"/>
        <v>231</v>
      </c>
      <c r="L16" s="2">
        <f t="shared" si="16"/>
        <v>91</v>
      </c>
      <c r="M16" s="3">
        <f t="shared" si="16"/>
        <v>182</v>
      </c>
      <c r="N16" s="1">
        <f t="shared" si="16"/>
        <v>11</v>
      </c>
      <c r="O16" s="2">
        <f t="shared" si="16"/>
        <v>230</v>
      </c>
      <c r="P16" s="2">
        <f t="shared" si="16"/>
        <v>90</v>
      </c>
      <c r="Q16" s="3">
        <f t="shared" si="16"/>
        <v>183</v>
      </c>
      <c r="R16" s="1">
        <f t="shared" si="16"/>
        <v>12</v>
      </c>
      <c r="S16" s="2">
        <f t="shared" si="16"/>
        <v>229</v>
      </c>
      <c r="T16" s="2">
        <f t="shared" si="16"/>
        <v>89</v>
      </c>
      <c r="U16" s="3">
        <f t="shared" si="16"/>
        <v>184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216</v>
      </c>
      <c r="G17" s="5">
        <f t="shared" si="17"/>
        <v>57</v>
      </c>
      <c r="H17" s="5">
        <f t="shared" si="17"/>
        <v>133</v>
      </c>
      <c r="I17" s="6">
        <f t="shared" si="17"/>
        <v>108</v>
      </c>
      <c r="J17" s="4">
        <f t="shared" si="17"/>
        <v>215</v>
      </c>
      <c r="K17" s="5">
        <f t="shared" si="17"/>
        <v>58</v>
      </c>
      <c r="L17" s="5">
        <f t="shared" si="17"/>
        <v>134</v>
      </c>
      <c r="M17" s="6">
        <f t="shared" si="17"/>
        <v>107</v>
      </c>
      <c r="N17" s="4">
        <f t="shared" si="17"/>
        <v>214</v>
      </c>
      <c r="O17" s="5">
        <f t="shared" si="17"/>
        <v>59</v>
      </c>
      <c r="P17" s="5">
        <f t="shared" si="17"/>
        <v>135</v>
      </c>
      <c r="Q17" s="6">
        <f t="shared" si="17"/>
        <v>106</v>
      </c>
      <c r="R17" s="4">
        <f t="shared" si="17"/>
        <v>213</v>
      </c>
      <c r="S17" s="5">
        <f t="shared" si="17"/>
        <v>60</v>
      </c>
      <c r="T17" s="5">
        <f t="shared" si="17"/>
        <v>136</v>
      </c>
      <c r="U17" s="6">
        <f t="shared" si="17"/>
        <v>105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165</v>
      </c>
      <c r="G18" s="5">
        <f t="shared" si="18"/>
        <v>76</v>
      </c>
      <c r="H18" s="5">
        <f t="shared" si="18"/>
        <v>248</v>
      </c>
      <c r="I18" s="6">
        <f t="shared" si="18"/>
        <v>25</v>
      </c>
      <c r="J18" s="4">
        <f t="shared" si="18"/>
        <v>166</v>
      </c>
      <c r="K18" s="5">
        <f t="shared" si="18"/>
        <v>75</v>
      </c>
      <c r="L18" s="5">
        <f t="shared" si="18"/>
        <v>247</v>
      </c>
      <c r="M18" s="6">
        <f t="shared" si="18"/>
        <v>26</v>
      </c>
      <c r="N18" s="4">
        <f t="shared" si="18"/>
        <v>167</v>
      </c>
      <c r="O18" s="5">
        <f t="shared" si="18"/>
        <v>74</v>
      </c>
      <c r="P18" s="5">
        <f t="shared" si="18"/>
        <v>246</v>
      </c>
      <c r="Q18" s="6">
        <f t="shared" si="18"/>
        <v>27</v>
      </c>
      <c r="R18" s="4">
        <f t="shared" si="18"/>
        <v>168</v>
      </c>
      <c r="S18" s="5">
        <f t="shared" si="18"/>
        <v>73</v>
      </c>
      <c r="T18" s="5">
        <f t="shared" si="18"/>
        <v>245</v>
      </c>
      <c r="U18" s="6">
        <f t="shared" si="18"/>
        <v>28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124</v>
      </c>
      <c r="G19" s="8">
        <f t="shared" si="19"/>
        <v>149</v>
      </c>
      <c r="H19" s="8">
        <f t="shared" si="19"/>
        <v>41</v>
      </c>
      <c r="I19" s="9">
        <f t="shared" si="19"/>
        <v>200</v>
      </c>
      <c r="J19" s="7">
        <f t="shared" si="19"/>
        <v>123</v>
      </c>
      <c r="K19" s="8">
        <f t="shared" si="19"/>
        <v>150</v>
      </c>
      <c r="L19" s="8">
        <f t="shared" si="19"/>
        <v>42</v>
      </c>
      <c r="M19" s="9">
        <f t="shared" si="19"/>
        <v>199</v>
      </c>
      <c r="N19" s="7">
        <f t="shared" si="19"/>
        <v>122</v>
      </c>
      <c r="O19" s="8">
        <f t="shared" si="19"/>
        <v>151</v>
      </c>
      <c r="P19" s="8">
        <f t="shared" si="19"/>
        <v>43</v>
      </c>
      <c r="Q19" s="9">
        <f t="shared" si="19"/>
        <v>198</v>
      </c>
      <c r="R19" s="7">
        <f t="shared" si="19"/>
        <v>121</v>
      </c>
      <c r="S19" s="8">
        <f t="shared" si="19"/>
        <v>152</v>
      </c>
      <c r="T19" s="8">
        <f t="shared" si="19"/>
        <v>44</v>
      </c>
      <c r="U19" s="9">
        <f t="shared" si="19"/>
        <v>197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13</v>
      </c>
      <c r="G20" s="2">
        <f t="shared" si="20"/>
        <v>228</v>
      </c>
      <c r="H20" s="2">
        <f t="shared" si="20"/>
        <v>96</v>
      </c>
      <c r="I20" s="3">
        <f t="shared" si="20"/>
        <v>177</v>
      </c>
      <c r="J20" s="1">
        <f t="shared" si="20"/>
        <v>14</v>
      </c>
      <c r="K20" s="2">
        <f t="shared" si="20"/>
        <v>227</v>
      </c>
      <c r="L20" s="2">
        <f t="shared" si="20"/>
        <v>95</v>
      </c>
      <c r="M20" s="3">
        <f t="shared" si="20"/>
        <v>178</v>
      </c>
      <c r="N20" s="1">
        <f t="shared" si="20"/>
        <v>15</v>
      </c>
      <c r="O20" s="2">
        <f t="shared" si="20"/>
        <v>226</v>
      </c>
      <c r="P20" s="2">
        <f t="shared" si="20"/>
        <v>94</v>
      </c>
      <c r="Q20" s="3">
        <f t="shared" si="20"/>
        <v>179</v>
      </c>
      <c r="R20" s="1">
        <f t="shared" si="20"/>
        <v>16</v>
      </c>
      <c r="S20" s="2">
        <f t="shared" si="20"/>
        <v>225</v>
      </c>
      <c r="T20" s="2">
        <f t="shared" si="20"/>
        <v>93</v>
      </c>
      <c r="U20" s="3">
        <f t="shared" si="20"/>
        <v>180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212</v>
      </c>
      <c r="G21" s="5">
        <f t="shared" si="21"/>
        <v>61</v>
      </c>
      <c r="H21" s="5">
        <f t="shared" si="21"/>
        <v>129</v>
      </c>
      <c r="I21" s="6">
        <f t="shared" si="21"/>
        <v>112</v>
      </c>
      <c r="J21" s="4">
        <f t="shared" si="21"/>
        <v>211</v>
      </c>
      <c r="K21" s="5">
        <f t="shared" si="21"/>
        <v>62</v>
      </c>
      <c r="L21" s="5">
        <f t="shared" si="21"/>
        <v>130</v>
      </c>
      <c r="M21" s="6">
        <f t="shared" si="21"/>
        <v>111</v>
      </c>
      <c r="N21" s="4">
        <f t="shared" si="21"/>
        <v>210</v>
      </c>
      <c r="O21" s="5">
        <f t="shared" si="21"/>
        <v>63</v>
      </c>
      <c r="P21" s="5">
        <f t="shared" si="21"/>
        <v>131</v>
      </c>
      <c r="Q21" s="6">
        <f t="shared" si="21"/>
        <v>110</v>
      </c>
      <c r="R21" s="4">
        <f t="shared" si="21"/>
        <v>209</v>
      </c>
      <c r="S21" s="5">
        <f t="shared" si="21"/>
        <v>64</v>
      </c>
      <c r="T21" s="5">
        <f t="shared" si="21"/>
        <v>132</v>
      </c>
      <c r="U21" s="6">
        <f t="shared" si="21"/>
        <v>109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161</v>
      </c>
      <c r="G22" s="5">
        <f t="shared" si="22"/>
        <v>80</v>
      </c>
      <c r="H22" s="5">
        <f t="shared" si="22"/>
        <v>244</v>
      </c>
      <c r="I22" s="6">
        <f t="shared" si="22"/>
        <v>29</v>
      </c>
      <c r="J22" s="4">
        <f t="shared" si="22"/>
        <v>162</v>
      </c>
      <c r="K22" s="5">
        <f t="shared" si="22"/>
        <v>79</v>
      </c>
      <c r="L22" s="5">
        <f t="shared" si="22"/>
        <v>243</v>
      </c>
      <c r="M22" s="6">
        <f t="shared" si="22"/>
        <v>30</v>
      </c>
      <c r="N22" s="4">
        <f t="shared" si="22"/>
        <v>163</v>
      </c>
      <c r="O22" s="5">
        <f t="shared" si="22"/>
        <v>78</v>
      </c>
      <c r="P22" s="5">
        <f t="shared" si="22"/>
        <v>242</v>
      </c>
      <c r="Q22" s="6">
        <f t="shared" si="22"/>
        <v>31</v>
      </c>
      <c r="R22" s="4">
        <f t="shared" si="22"/>
        <v>164</v>
      </c>
      <c r="S22" s="5">
        <f t="shared" si="22"/>
        <v>77</v>
      </c>
      <c r="T22" s="5">
        <f t="shared" si="22"/>
        <v>241</v>
      </c>
      <c r="U22" s="6">
        <f t="shared" si="22"/>
        <v>32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128</v>
      </c>
      <c r="G23" s="8">
        <f t="shared" si="23"/>
        <v>145</v>
      </c>
      <c r="H23" s="8">
        <f t="shared" si="23"/>
        <v>45</v>
      </c>
      <c r="I23" s="9">
        <f t="shared" si="23"/>
        <v>196</v>
      </c>
      <c r="J23" s="7">
        <f t="shared" si="23"/>
        <v>127</v>
      </c>
      <c r="K23" s="8">
        <f t="shared" si="23"/>
        <v>146</v>
      </c>
      <c r="L23" s="8">
        <f t="shared" si="23"/>
        <v>46</v>
      </c>
      <c r="M23" s="9">
        <f t="shared" si="23"/>
        <v>195</v>
      </c>
      <c r="N23" s="7">
        <f t="shared" si="23"/>
        <v>126</v>
      </c>
      <c r="O23" s="8">
        <f t="shared" si="23"/>
        <v>147</v>
      </c>
      <c r="P23" s="8">
        <f t="shared" si="23"/>
        <v>47</v>
      </c>
      <c r="Q23" s="9">
        <f t="shared" si="23"/>
        <v>194</v>
      </c>
      <c r="R23" s="7">
        <f t="shared" si="23"/>
        <v>125</v>
      </c>
      <c r="S23" s="8">
        <f t="shared" si="23"/>
        <v>148</v>
      </c>
      <c r="T23" s="8">
        <f t="shared" si="23"/>
        <v>48</v>
      </c>
      <c r="U23" s="9">
        <f t="shared" si="23"/>
        <v>193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VLOOKUP('16x16'!F8,Tables!$E$1:$I$256,2,FALSE)</f>
        <v>0</v>
      </c>
      <c r="G47" s="2">
        <f>VLOOKUP('16x16'!G8,Tables!$E$1:$I$256,2,FALSE)</f>
        <v>3</v>
      </c>
      <c r="H47" s="2">
        <f>VLOOKUP('16x16'!H8,Tables!$E$1:$I$256,2,FALSE)</f>
        <v>3</v>
      </c>
      <c r="I47" s="3">
        <f>VLOOKUP('16x16'!I8,Tables!$E$1:$I$256,2,FALSE)</f>
        <v>0</v>
      </c>
      <c r="J47" s="1">
        <f>VLOOKUP('16x16'!J8,Tables!$E$1:$I$256,2,FALSE)</f>
        <v>1</v>
      </c>
      <c r="K47" s="2">
        <f>VLOOKUP('16x16'!K8,Tables!$E$1:$I$256,2,FALSE)</f>
        <v>2</v>
      </c>
      <c r="L47" s="2">
        <f>VLOOKUP('16x16'!L8,Tables!$E$1:$I$256,2,FALSE)</f>
        <v>2</v>
      </c>
      <c r="M47" s="3">
        <f>VLOOKUP('16x16'!M8,Tables!$E$1:$I$256,2,FALSE)</f>
        <v>1</v>
      </c>
      <c r="N47" s="1">
        <f>VLOOKUP('16x16'!N8,Tables!$E$1:$I$256,2,FALSE)</f>
        <v>2</v>
      </c>
      <c r="O47" s="2">
        <f>VLOOKUP('16x16'!O8,Tables!$E$1:$I$256,2,FALSE)</f>
        <v>1</v>
      </c>
      <c r="P47" s="2">
        <f>VLOOKUP('16x16'!P8,Tables!$E$1:$I$256,2,FALSE)</f>
        <v>1</v>
      </c>
      <c r="Q47" s="3">
        <f>VLOOKUP('16x16'!Q8,Tables!$E$1:$I$256,2,FALSE)</f>
        <v>2</v>
      </c>
      <c r="R47" s="1">
        <f>VLOOKUP('16x16'!R8,Tables!$E$1:$I$256,2,FALSE)</f>
        <v>3</v>
      </c>
      <c r="S47" s="2">
        <f>VLOOKUP('16x16'!S8,Tables!$E$1:$I$256,2,FALSE)</f>
        <v>0</v>
      </c>
      <c r="T47" s="2">
        <f>VLOOKUP('16x16'!T8,Tables!$E$1:$I$256,2,FALSE)</f>
        <v>0</v>
      </c>
      <c r="U47" s="3">
        <f>VLOOKUP('16x16'!U8,Tables!$E$1:$I$256,2,FALSE)</f>
        <v>3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VLOOKUP('16x16'!F9,Tables!$E$1:$I$256,2,FALSE)</f>
        <v>3</v>
      </c>
      <c r="G48" s="5">
        <f>VLOOKUP('16x16'!G9,Tables!$E$1:$I$256,2,FALSE)</f>
        <v>0</v>
      </c>
      <c r="H48" s="5">
        <f>VLOOKUP('16x16'!H9,Tables!$E$1:$I$256,2,FALSE)</f>
        <v>0</v>
      </c>
      <c r="I48" s="6">
        <f>VLOOKUP('16x16'!I9,Tables!$E$1:$I$256,2,FALSE)</f>
        <v>3</v>
      </c>
      <c r="J48" s="4">
        <f>VLOOKUP('16x16'!J9,Tables!$E$1:$I$256,2,FALSE)</f>
        <v>2</v>
      </c>
      <c r="K48" s="5">
        <f>VLOOKUP('16x16'!K9,Tables!$E$1:$I$256,2,FALSE)</f>
        <v>1</v>
      </c>
      <c r="L48" s="5">
        <f>VLOOKUP('16x16'!L9,Tables!$E$1:$I$256,2,FALSE)</f>
        <v>1</v>
      </c>
      <c r="M48" s="6">
        <f>VLOOKUP('16x16'!M9,Tables!$E$1:$I$256,2,FALSE)</f>
        <v>2</v>
      </c>
      <c r="N48" s="4">
        <f>VLOOKUP('16x16'!N9,Tables!$E$1:$I$256,2,FALSE)</f>
        <v>1</v>
      </c>
      <c r="O48" s="5">
        <f>VLOOKUP('16x16'!O9,Tables!$E$1:$I$256,2,FALSE)</f>
        <v>2</v>
      </c>
      <c r="P48" s="5">
        <f>VLOOKUP('16x16'!P9,Tables!$E$1:$I$256,2,FALSE)</f>
        <v>2</v>
      </c>
      <c r="Q48" s="6">
        <f>VLOOKUP('16x16'!Q9,Tables!$E$1:$I$256,2,FALSE)</f>
        <v>1</v>
      </c>
      <c r="R48" s="4">
        <f>VLOOKUP('16x16'!R9,Tables!$E$1:$I$256,2,FALSE)</f>
        <v>0</v>
      </c>
      <c r="S48" s="5">
        <f>VLOOKUP('16x16'!S9,Tables!$E$1:$I$256,2,FALSE)</f>
        <v>3</v>
      </c>
      <c r="T48" s="5">
        <f>VLOOKUP('16x16'!T9,Tables!$E$1:$I$256,2,FALSE)</f>
        <v>3</v>
      </c>
      <c r="U48" s="6">
        <f>VLOOKUP('16x16'!U9,Tables!$E$1:$I$256,2,FALSE)</f>
        <v>0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VLOOKUP('16x16'!F10,Tables!$E$1:$I$256,2,FALSE)</f>
        <v>0</v>
      </c>
      <c r="G49" s="5">
        <f>VLOOKUP('16x16'!G10,Tables!$E$1:$I$256,2,FALSE)</f>
        <v>3</v>
      </c>
      <c r="H49" s="5">
        <f>VLOOKUP('16x16'!H10,Tables!$E$1:$I$256,2,FALSE)</f>
        <v>3</v>
      </c>
      <c r="I49" s="6">
        <f>VLOOKUP('16x16'!I10,Tables!$E$1:$I$256,2,FALSE)</f>
        <v>0</v>
      </c>
      <c r="J49" s="4">
        <f>VLOOKUP('16x16'!J10,Tables!$E$1:$I$256,2,FALSE)</f>
        <v>1</v>
      </c>
      <c r="K49" s="5">
        <f>VLOOKUP('16x16'!K10,Tables!$E$1:$I$256,2,FALSE)</f>
        <v>2</v>
      </c>
      <c r="L49" s="5">
        <f>VLOOKUP('16x16'!L10,Tables!$E$1:$I$256,2,FALSE)</f>
        <v>2</v>
      </c>
      <c r="M49" s="6">
        <f>VLOOKUP('16x16'!M10,Tables!$E$1:$I$256,2,FALSE)</f>
        <v>1</v>
      </c>
      <c r="N49" s="4">
        <f>VLOOKUP('16x16'!N10,Tables!$E$1:$I$256,2,FALSE)</f>
        <v>2</v>
      </c>
      <c r="O49" s="5">
        <f>VLOOKUP('16x16'!O10,Tables!$E$1:$I$256,2,FALSE)</f>
        <v>1</v>
      </c>
      <c r="P49" s="5">
        <f>VLOOKUP('16x16'!P10,Tables!$E$1:$I$256,2,FALSE)</f>
        <v>1</v>
      </c>
      <c r="Q49" s="6">
        <f>VLOOKUP('16x16'!Q10,Tables!$E$1:$I$256,2,FALSE)</f>
        <v>2</v>
      </c>
      <c r="R49" s="4">
        <f>VLOOKUP('16x16'!R10,Tables!$E$1:$I$256,2,FALSE)</f>
        <v>3</v>
      </c>
      <c r="S49" s="5">
        <f>VLOOKUP('16x16'!S10,Tables!$E$1:$I$256,2,FALSE)</f>
        <v>0</v>
      </c>
      <c r="T49" s="5">
        <f>VLOOKUP('16x16'!T10,Tables!$E$1:$I$256,2,FALSE)</f>
        <v>0</v>
      </c>
      <c r="U49" s="6">
        <f>VLOOKUP('16x16'!U10,Tables!$E$1:$I$256,2,FALSE)</f>
        <v>3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VLOOKUP('16x16'!F11,Tables!$E$1:$I$256,2,FALSE)</f>
        <v>3</v>
      </c>
      <c r="G50" s="8">
        <f>VLOOKUP('16x16'!G11,Tables!$E$1:$I$256,2,FALSE)</f>
        <v>0</v>
      </c>
      <c r="H50" s="8">
        <f>VLOOKUP('16x16'!H11,Tables!$E$1:$I$256,2,FALSE)</f>
        <v>0</v>
      </c>
      <c r="I50" s="9">
        <f>VLOOKUP('16x16'!I11,Tables!$E$1:$I$256,2,FALSE)</f>
        <v>3</v>
      </c>
      <c r="J50" s="7">
        <f>VLOOKUP('16x16'!J11,Tables!$E$1:$I$256,2,FALSE)</f>
        <v>2</v>
      </c>
      <c r="K50" s="8">
        <f>VLOOKUP('16x16'!K11,Tables!$E$1:$I$256,2,FALSE)</f>
        <v>1</v>
      </c>
      <c r="L50" s="8">
        <f>VLOOKUP('16x16'!L11,Tables!$E$1:$I$256,2,FALSE)</f>
        <v>1</v>
      </c>
      <c r="M50" s="9">
        <f>VLOOKUP('16x16'!M11,Tables!$E$1:$I$256,2,FALSE)</f>
        <v>2</v>
      </c>
      <c r="N50" s="7">
        <f>VLOOKUP('16x16'!N11,Tables!$E$1:$I$256,2,FALSE)</f>
        <v>1</v>
      </c>
      <c r="O50" s="8">
        <f>VLOOKUP('16x16'!O11,Tables!$E$1:$I$256,2,FALSE)</f>
        <v>2</v>
      </c>
      <c r="P50" s="8">
        <f>VLOOKUP('16x16'!P11,Tables!$E$1:$I$256,2,FALSE)</f>
        <v>2</v>
      </c>
      <c r="Q50" s="9">
        <f>VLOOKUP('16x16'!Q11,Tables!$E$1:$I$256,2,FALSE)</f>
        <v>1</v>
      </c>
      <c r="R50" s="7">
        <f>VLOOKUP('16x16'!R11,Tables!$E$1:$I$256,2,FALSE)</f>
        <v>0</v>
      </c>
      <c r="S50" s="8">
        <f>VLOOKUP('16x16'!S11,Tables!$E$1:$I$256,2,FALSE)</f>
        <v>3</v>
      </c>
      <c r="T50" s="8">
        <f>VLOOKUP('16x16'!T11,Tables!$E$1:$I$256,2,FALSE)</f>
        <v>3</v>
      </c>
      <c r="U50" s="9">
        <f>VLOOKUP('16x16'!U11,Tables!$E$1:$I$256,2,FALSE)</f>
        <v>0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VLOOKUP('16x16'!F12,Tables!$E$1:$I$256,2,FALSE)</f>
        <v>0</v>
      </c>
      <c r="G51" s="2">
        <f>VLOOKUP('16x16'!G12,Tables!$E$1:$I$256,2,FALSE)</f>
        <v>3</v>
      </c>
      <c r="H51" s="2">
        <f>VLOOKUP('16x16'!H12,Tables!$E$1:$I$256,2,FALSE)</f>
        <v>3</v>
      </c>
      <c r="I51" s="3">
        <f>VLOOKUP('16x16'!I12,Tables!$E$1:$I$256,2,FALSE)</f>
        <v>0</v>
      </c>
      <c r="J51" s="1">
        <f>VLOOKUP('16x16'!J12,Tables!$E$1:$I$256,2,FALSE)</f>
        <v>1</v>
      </c>
      <c r="K51" s="2">
        <f>VLOOKUP('16x16'!K12,Tables!$E$1:$I$256,2,FALSE)</f>
        <v>2</v>
      </c>
      <c r="L51" s="2">
        <f>VLOOKUP('16x16'!L12,Tables!$E$1:$I$256,2,FALSE)</f>
        <v>2</v>
      </c>
      <c r="M51" s="3">
        <f>VLOOKUP('16x16'!M12,Tables!$E$1:$I$256,2,FALSE)</f>
        <v>1</v>
      </c>
      <c r="N51" s="1">
        <f>VLOOKUP('16x16'!N12,Tables!$E$1:$I$256,2,FALSE)</f>
        <v>2</v>
      </c>
      <c r="O51" s="2">
        <f>VLOOKUP('16x16'!O12,Tables!$E$1:$I$256,2,FALSE)</f>
        <v>1</v>
      </c>
      <c r="P51" s="2">
        <f>VLOOKUP('16x16'!P12,Tables!$E$1:$I$256,2,FALSE)</f>
        <v>1</v>
      </c>
      <c r="Q51" s="3">
        <f>VLOOKUP('16x16'!Q12,Tables!$E$1:$I$256,2,FALSE)</f>
        <v>2</v>
      </c>
      <c r="R51" s="1">
        <f>VLOOKUP('16x16'!R12,Tables!$E$1:$I$256,2,FALSE)</f>
        <v>3</v>
      </c>
      <c r="S51" s="2">
        <f>VLOOKUP('16x16'!S12,Tables!$E$1:$I$256,2,FALSE)</f>
        <v>0</v>
      </c>
      <c r="T51" s="2">
        <f>VLOOKUP('16x16'!T12,Tables!$E$1:$I$256,2,FALSE)</f>
        <v>0</v>
      </c>
      <c r="U51" s="3">
        <f>VLOOKUP('16x16'!U12,Tables!$E$1:$I$256,2,FALSE)</f>
        <v>3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VLOOKUP('16x16'!F13,Tables!$E$1:$I$256,2,FALSE)</f>
        <v>3</v>
      </c>
      <c r="G52" s="5">
        <f>VLOOKUP('16x16'!G13,Tables!$E$1:$I$256,2,FALSE)</f>
        <v>0</v>
      </c>
      <c r="H52" s="5">
        <f>VLOOKUP('16x16'!H13,Tables!$E$1:$I$256,2,FALSE)</f>
        <v>0</v>
      </c>
      <c r="I52" s="6">
        <f>VLOOKUP('16x16'!I13,Tables!$E$1:$I$256,2,FALSE)</f>
        <v>3</v>
      </c>
      <c r="J52" s="4">
        <f>VLOOKUP('16x16'!J13,Tables!$E$1:$I$256,2,FALSE)</f>
        <v>2</v>
      </c>
      <c r="K52" s="5">
        <f>VLOOKUP('16x16'!K13,Tables!$E$1:$I$256,2,FALSE)</f>
        <v>1</v>
      </c>
      <c r="L52" s="5">
        <f>VLOOKUP('16x16'!L13,Tables!$E$1:$I$256,2,FALSE)</f>
        <v>1</v>
      </c>
      <c r="M52" s="6">
        <f>VLOOKUP('16x16'!M13,Tables!$E$1:$I$256,2,FALSE)</f>
        <v>2</v>
      </c>
      <c r="N52" s="4">
        <f>VLOOKUP('16x16'!N13,Tables!$E$1:$I$256,2,FALSE)</f>
        <v>1</v>
      </c>
      <c r="O52" s="5">
        <f>VLOOKUP('16x16'!O13,Tables!$E$1:$I$256,2,FALSE)</f>
        <v>2</v>
      </c>
      <c r="P52" s="5">
        <f>VLOOKUP('16x16'!P13,Tables!$E$1:$I$256,2,FALSE)</f>
        <v>2</v>
      </c>
      <c r="Q52" s="6">
        <f>VLOOKUP('16x16'!Q13,Tables!$E$1:$I$256,2,FALSE)</f>
        <v>1</v>
      </c>
      <c r="R52" s="4">
        <f>VLOOKUP('16x16'!R13,Tables!$E$1:$I$256,2,FALSE)</f>
        <v>0</v>
      </c>
      <c r="S52" s="5">
        <f>VLOOKUP('16x16'!S13,Tables!$E$1:$I$256,2,FALSE)</f>
        <v>3</v>
      </c>
      <c r="T52" s="5">
        <f>VLOOKUP('16x16'!T13,Tables!$E$1:$I$256,2,FALSE)</f>
        <v>3</v>
      </c>
      <c r="U52" s="6">
        <f>VLOOKUP('16x16'!U13,Tables!$E$1:$I$256,2,FALSE)</f>
        <v>0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VLOOKUP('16x16'!F14,Tables!$E$1:$I$256,2,FALSE)</f>
        <v>0</v>
      </c>
      <c r="G53" s="5">
        <f>VLOOKUP('16x16'!G14,Tables!$E$1:$I$256,2,FALSE)</f>
        <v>3</v>
      </c>
      <c r="H53" s="5">
        <f>VLOOKUP('16x16'!H14,Tables!$E$1:$I$256,2,FALSE)</f>
        <v>3</v>
      </c>
      <c r="I53" s="6">
        <f>VLOOKUP('16x16'!I14,Tables!$E$1:$I$256,2,FALSE)</f>
        <v>0</v>
      </c>
      <c r="J53" s="4">
        <f>VLOOKUP('16x16'!J14,Tables!$E$1:$I$256,2,FALSE)</f>
        <v>1</v>
      </c>
      <c r="K53" s="5">
        <f>VLOOKUP('16x16'!K14,Tables!$E$1:$I$256,2,FALSE)</f>
        <v>2</v>
      </c>
      <c r="L53" s="5">
        <f>VLOOKUP('16x16'!L14,Tables!$E$1:$I$256,2,FALSE)</f>
        <v>2</v>
      </c>
      <c r="M53" s="6">
        <f>VLOOKUP('16x16'!M14,Tables!$E$1:$I$256,2,FALSE)</f>
        <v>1</v>
      </c>
      <c r="N53" s="4">
        <f>VLOOKUP('16x16'!N14,Tables!$E$1:$I$256,2,FALSE)</f>
        <v>2</v>
      </c>
      <c r="O53" s="5">
        <f>VLOOKUP('16x16'!O14,Tables!$E$1:$I$256,2,FALSE)</f>
        <v>1</v>
      </c>
      <c r="P53" s="5">
        <f>VLOOKUP('16x16'!P14,Tables!$E$1:$I$256,2,FALSE)</f>
        <v>1</v>
      </c>
      <c r="Q53" s="6">
        <f>VLOOKUP('16x16'!Q14,Tables!$E$1:$I$256,2,FALSE)</f>
        <v>2</v>
      </c>
      <c r="R53" s="4">
        <f>VLOOKUP('16x16'!R14,Tables!$E$1:$I$256,2,FALSE)</f>
        <v>3</v>
      </c>
      <c r="S53" s="5">
        <f>VLOOKUP('16x16'!S14,Tables!$E$1:$I$256,2,FALSE)</f>
        <v>0</v>
      </c>
      <c r="T53" s="5">
        <f>VLOOKUP('16x16'!T14,Tables!$E$1:$I$256,2,FALSE)</f>
        <v>0</v>
      </c>
      <c r="U53" s="6">
        <f>VLOOKUP('16x16'!U14,Tables!$E$1:$I$256,2,FALSE)</f>
        <v>3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VLOOKUP('16x16'!F15,Tables!$E$1:$I$256,2,FALSE)</f>
        <v>3</v>
      </c>
      <c r="G54" s="8">
        <f>VLOOKUP('16x16'!G15,Tables!$E$1:$I$256,2,FALSE)</f>
        <v>0</v>
      </c>
      <c r="H54" s="8">
        <f>VLOOKUP('16x16'!H15,Tables!$E$1:$I$256,2,FALSE)</f>
        <v>0</v>
      </c>
      <c r="I54" s="9">
        <f>VLOOKUP('16x16'!I15,Tables!$E$1:$I$256,2,FALSE)</f>
        <v>3</v>
      </c>
      <c r="J54" s="7">
        <f>VLOOKUP('16x16'!J15,Tables!$E$1:$I$256,2,FALSE)</f>
        <v>2</v>
      </c>
      <c r="K54" s="8">
        <f>VLOOKUP('16x16'!K15,Tables!$E$1:$I$256,2,FALSE)</f>
        <v>1</v>
      </c>
      <c r="L54" s="8">
        <f>VLOOKUP('16x16'!L15,Tables!$E$1:$I$256,2,FALSE)</f>
        <v>1</v>
      </c>
      <c r="M54" s="9">
        <f>VLOOKUP('16x16'!M15,Tables!$E$1:$I$256,2,FALSE)</f>
        <v>2</v>
      </c>
      <c r="N54" s="7">
        <f>VLOOKUP('16x16'!N15,Tables!$E$1:$I$256,2,FALSE)</f>
        <v>1</v>
      </c>
      <c r="O54" s="8">
        <f>VLOOKUP('16x16'!O15,Tables!$E$1:$I$256,2,FALSE)</f>
        <v>2</v>
      </c>
      <c r="P54" s="8">
        <f>VLOOKUP('16x16'!P15,Tables!$E$1:$I$256,2,FALSE)</f>
        <v>2</v>
      </c>
      <c r="Q54" s="9">
        <f>VLOOKUP('16x16'!Q15,Tables!$E$1:$I$256,2,FALSE)</f>
        <v>1</v>
      </c>
      <c r="R54" s="7">
        <f>VLOOKUP('16x16'!R15,Tables!$E$1:$I$256,2,FALSE)</f>
        <v>0</v>
      </c>
      <c r="S54" s="8">
        <f>VLOOKUP('16x16'!S15,Tables!$E$1:$I$256,2,FALSE)</f>
        <v>3</v>
      </c>
      <c r="T54" s="8">
        <f>VLOOKUP('16x16'!T15,Tables!$E$1:$I$256,2,FALSE)</f>
        <v>3</v>
      </c>
      <c r="U54" s="9">
        <f>VLOOKUP('16x16'!U15,Tables!$E$1:$I$256,2,FALSE)</f>
        <v>0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VLOOKUP('16x16'!F16,Tables!$E$1:$I$256,2,FALSE)</f>
        <v>0</v>
      </c>
      <c r="G55" s="2">
        <f>VLOOKUP('16x16'!G16,Tables!$E$1:$I$256,2,FALSE)</f>
        <v>3</v>
      </c>
      <c r="H55" s="2">
        <f>VLOOKUP('16x16'!H16,Tables!$E$1:$I$256,2,FALSE)</f>
        <v>3</v>
      </c>
      <c r="I55" s="3">
        <f>VLOOKUP('16x16'!I16,Tables!$E$1:$I$256,2,FALSE)</f>
        <v>0</v>
      </c>
      <c r="J55" s="1">
        <f>VLOOKUP('16x16'!J16,Tables!$E$1:$I$256,2,FALSE)</f>
        <v>1</v>
      </c>
      <c r="K55" s="2">
        <f>VLOOKUP('16x16'!K16,Tables!$E$1:$I$256,2,FALSE)</f>
        <v>2</v>
      </c>
      <c r="L55" s="2">
        <f>VLOOKUP('16x16'!L16,Tables!$E$1:$I$256,2,FALSE)</f>
        <v>2</v>
      </c>
      <c r="M55" s="3">
        <f>VLOOKUP('16x16'!M16,Tables!$E$1:$I$256,2,FALSE)</f>
        <v>1</v>
      </c>
      <c r="N55" s="1">
        <f>VLOOKUP('16x16'!N16,Tables!$E$1:$I$256,2,FALSE)</f>
        <v>2</v>
      </c>
      <c r="O55" s="2">
        <f>VLOOKUP('16x16'!O16,Tables!$E$1:$I$256,2,FALSE)</f>
        <v>1</v>
      </c>
      <c r="P55" s="2">
        <f>VLOOKUP('16x16'!P16,Tables!$E$1:$I$256,2,FALSE)</f>
        <v>1</v>
      </c>
      <c r="Q55" s="3">
        <f>VLOOKUP('16x16'!Q16,Tables!$E$1:$I$256,2,FALSE)</f>
        <v>2</v>
      </c>
      <c r="R55" s="1">
        <f>VLOOKUP('16x16'!R16,Tables!$E$1:$I$256,2,FALSE)</f>
        <v>3</v>
      </c>
      <c r="S55" s="2">
        <f>VLOOKUP('16x16'!S16,Tables!$E$1:$I$256,2,FALSE)</f>
        <v>0</v>
      </c>
      <c r="T55" s="2">
        <f>VLOOKUP('16x16'!T16,Tables!$E$1:$I$256,2,FALSE)</f>
        <v>0</v>
      </c>
      <c r="U55" s="3">
        <f>VLOOKUP('16x16'!U16,Tables!$E$1:$I$256,2,FALSE)</f>
        <v>3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VLOOKUP('16x16'!F17,Tables!$E$1:$I$256,2,FALSE)</f>
        <v>3</v>
      </c>
      <c r="G56" s="5">
        <f>VLOOKUP('16x16'!G17,Tables!$E$1:$I$256,2,FALSE)</f>
        <v>0</v>
      </c>
      <c r="H56" s="5">
        <f>VLOOKUP('16x16'!H17,Tables!$E$1:$I$256,2,FALSE)</f>
        <v>0</v>
      </c>
      <c r="I56" s="6">
        <f>VLOOKUP('16x16'!I17,Tables!$E$1:$I$256,2,FALSE)</f>
        <v>3</v>
      </c>
      <c r="J56" s="4">
        <f>VLOOKUP('16x16'!J17,Tables!$E$1:$I$256,2,FALSE)</f>
        <v>2</v>
      </c>
      <c r="K56" s="5">
        <f>VLOOKUP('16x16'!K17,Tables!$E$1:$I$256,2,FALSE)</f>
        <v>1</v>
      </c>
      <c r="L56" s="5">
        <f>VLOOKUP('16x16'!L17,Tables!$E$1:$I$256,2,FALSE)</f>
        <v>1</v>
      </c>
      <c r="M56" s="6">
        <f>VLOOKUP('16x16'!M17,Tables!$E$1:$I$256,2,FALSE)</f>
        <v>2</v>
      </c>
      <c r="N56" s="4">
        <f>VLOOKUP('16x16'!N17,Tables!$E$1:$I$256,2,FALSE)</f>
        <v>1</v>
      </c>
      <c r="O56" s="5">
        <f>VLOOKUP('16x16'!O17,Tables!$E$1:$I$256,2,FALSE)</f>
        <v>2</v>
      </c>
      <c r="P56" s="5">
        <f>VLOOKUP('16x16'!P17,Tables!$E$1:$I$256,2,FALSE)</f>
        <v>2</v>
      </c>
      <c r="Q56" s="6">
        <f>VLOOKUP('16x16'!Q17,Tables!$E$1:$I$256,2,FALSE)</f>
        <v>1</v>
      </c>
      <c r="R56" s="4">
        <f>VLOOKUP('16x16'!R17,Tables!$E$1:$I$256,2,FALSE)</f>
        <v>0</v>
      </c>
      <c r="S56" s="5">
        <f>VLOOKUP('16x16'!S17,Tables!$E$1:$I$256,2,FALSE)</f>
        <v>3</v>
      </c>
      <c r="T56" s="5">
        <f>VLOOKUP('16x16'!T17,Tables!$E$1:$I$256,2,FALSE)</f>
        <v>3</v>
      </c>
      <c r="U56" s="6">
        <f>VLOOKUP('16x16'!U17,Tables!$E$1:$I$256,2,FALSE)</f>
        <v>0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VLOOKUP('16x16'!F18,Tables!$E$1:$I$256,2,FALSE)</f>
        <v>0</v>
      </c>
      <c r="G57" s="5">
        <f>VLOOKUP('16x16'!G18,Tables!$E$1:$I$256,2,FALSE)</f>
        <v>3</v>
      </c>
      <c r="H57" s="5">
        <f>VLOOKUP('16x16'!H18,Tables!$E$1:$I$256,2,FALSE)</f>
        <v>3</v>
      </c>
      <c r="I57" s="6">
        <f>VLOOKUP('16x16'!I18,Tables!$E$1:$I$256,2,FALSE)</f>
        <v>0</v>
      </c>
      <c r="J57" s="4">
        <f>VLOOKUP('16x16'!J18,Tables!$E$1:$I$256,2,FALSE)</f>
        <v>1</v>
      </c>
      <c r="K57" s="5">
        <f>VLOOKUP('16x16'!K18,Tables!$E$1:$I$256,2,FALSE)</f>
        <v>2</v>
      </c>
      <c r="L57" s="5">
        <f>VLOOKUP('16x16'!L18,Tables!$E$1:$I$256,2,FALSE)</f>
        <v>2</v>
      </c>
      <c r="M57" s="6">
        <f>VLOOKUP('16x16'!M18,Tables!$E$1:$I$256,2,FALSE)</f>
        <v>1</v>
      </c>
      <c r="N57" s="4">
        <f>VLOOKUP('16x16'!N18,Tables!$E$1:$I$256,2,FALSE)</f>
        <v>2</v>
      </c>
      <c r="O57" s="5">
        <f>VLOOKUP('16x16'!O18,Tables!$E$1:$I$256,2,FALSE)</f>
        <v>1</v>
      </c>
      <c r="P57" s="5">
        <f>VLOOKUP('16x16'!P18,Tables!$E$1:$I$256,2,FALSE)</f>
        <v>1</v>
      </c>
      <c r="Q57" s="6">
        <f>VLOOKUP('16x16'!Q18,Tables!$E$1:$I$256,2,FALSE)</f>
        <v>2</v>
      </c>
      <c r="R57" s="4">
        <f>VLOOKUP('16x16'!R18,Tables!$E$1:$I$256,2,FALSE)</f>
        <v>3</v>
      </c>
      <c r="S57" s="5">
        <f>VLOOKUP('16x16'!S18,Tables!$E$1:$I$256,2,FALSE)</f>
        <v>0</v>
      </c>
      <c r="T57" s="5">
        <f>VLOOKUP('16x16'!T18,Tables!$E$1:$I$256,2,FALSE)</f>
        <v>0</v>
      </c>
      <c r="U57" s="6">
        <f>VLOOKUP('16x16'!U18,Tables!$E$1:$I$256,2,FALSE)</f>
        <v>3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VLOOKUP('16x16'!F19,Tables!$E$1:$I$256,2,FALSE)</f>
        <v>3</v>
      </c>
      <c r="G58" s="8">
        <f>VLOOKUP('16x16'!G19,Tables!$E$1:$I$256,2,FALSE)</f>
        <v>0</v>
      </c>
      <c r="H58" s="8">
        <f>VLOOKUP('16x16'!H19,Tables!$E$1:$I$256,2,FALSE)</f>
        <v>0</v>
      </c>
      <c r="I58" s="9">
        <f>VLOOKUP('16x16'!I19,Tables!$E$1:$I$256,2,FALSE)</f>
        <v>3</v>
      </c>
      <c r="J58" s="7">
        <f>VLOOKUP('16x16'!J19,Tables!$E$1:$I$256,2,FALSE)</f>
        <v>2</v>
      </c>
      <c r="K58" s="8">
        <f>VLOOKUP('16x16'!K19,Tables!$E$1:$I$256,2,FALSE)</f>
        <v>1</v>
      </c>
      <c r="L58" s="8">
        <f>VLOOKUP('16x16'!L19,Tables!$E$1:$I$256,2,FALSE)</f>
        <v>1</v>
      </c>
      <c r="M58" s="9">
        <f>VLOOKUP('16x16'!M19,Tables!$E$1:$I$256,2,FALSE)</f>
        <v>2</v>
      </c>
      <c r="N58" s="7">
        <f>VLOOKUP('16x16'!N19,Tables!$E$1:$I$256,2,FALSE)</f>
        <v>1</v>
      </c>
      <c r="O58" s="8">
        <f>VLOOKUP('16x16'!O19,Tables!$E$1:$I$256,2,FALSE)</f>
        <v>2</v>
      </c>
      <c r="P58" s="8">
        <f>VLOOKUP('16x16'!P19,Tables!$E$1:$I$256,2,FALSE)</f>
        <v>2</v>
      </c>
      <c r="Q58" s="9">
        <f>VLOOKUP('16x16'!Q19,Tables!$E$1:$I$256,2,FALSE)</f>
        <v>1</v>
      </c>
      <c r="R58" s="7">
        <f>VLOOKUP('16x16'!R19,Tables!$E$1:$I$256,2,FALSE)</f>
        <v>0</v>
      </c>
      <c r="S58" s="8">
        <f>VLOOKUP('16x16'!S19,Tables!$E$1:$I$256,2,FALSE)</f>
        <v>3</v>
      </c>
      <c r="T58" s="8">
        <f>VLOOKUP('16x16'!T19,Tables!$E$1:$I$256,2,FALSE)</f>
        <v>3</v>
      </c>
      <c r="U58" s="9">
        <f>VLOOKUP('16x16'!U19,Tables!$E$1:$I$256,2,FALSE)</f>
        <v>0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VLOOKUP('16x16'!F20,Tables!$E$1:$I$256,2,FALSE)</f>
        <v>0</v>
      </c>
      <c r="G59" s="2">
        <f>VLOOKUP('16x16'!G20,Tables!$E$1:$I$256,2,FALSE)</f>
        <v>3</v>
      </c>
      <c r="H59" s="2">
        <f>VLOOKUP('16x16'!H20,Tables!$E$1:$I$256,2,FALSE)</f>
        <v>3</v>
      </c>
      <c r="I59" s="3">
        <f>VLOOKUP('16x16'!I20,Tables!$E$1:$I$256,2,FALSE)</f>
        <v>0</v>
      </c>
      <c r="J59" s="1">
        <f>VLOOKUP('16x16'!J20,Tables!$E$1:$I$256,2,FALSE)</f>
        <v>1</v>
      </c>
      <c r="K59" s="2">
        <f>VLOOKUP('16x16'!K20,Tables!$E$1:$I$256,2,FALSE)</f>
        <v>2</v>
      </c>
      <c r="L59" s="2">
        <f>VLOOKUP('16x16'!L20,Tables!$E$1:$I$256,2,FALSE)</f>
        <v>2</v>
      </c>
      <c r="M59" s="3">
        <f>VLOOKUP('16x16'!M20,Tables!$E$1:$I$256,2,FALSE)</f>
        <v>1</v>
      </c>
      <c r="N59" s="1">
        <f>VLOOKUP('16x16'!N20,Tables!$E$1:$I$256,2,FALSE)</f>
        <v>2</v>
      </c>
      <c r="O59" s="2">
        <f>VLOOKUP('16x16'!O20,Tables!$E$1:$I$256,2,FALSE)</f>
        <v>1</v>
      </c>
      <c r="P59" s="2">
        <f>VLOOKUP('16x16'!P20,Tables!$E$1:$I$256,2,FALSE)</f>
        <v>1</v>
      </c>
      <c r="Q59" s="3">
        <f>VLOOKUP('16x16'!Q20,Tables!$E$1:$I$256,2,FALSE)</f>
        <v>2</v>
      </c>
      <c r="R59" s="1">
        <f>VLOOKUP('16x16'!R20,Tables!$E$1:$I$256,2,FALSE)</f>
        <v>3</v>
      </c>
      <c r="S59" s="2">
        <f>VLOOKUP('16x16'!S20,Tables!$E$1:$I$256,2,FALSE)</f>
        <v>0</v>
      </c>
      <c r="T59" s="2">
        <f>VLOOKUP('16x16'!T20,Tables!$E$1:$I$256,2,FALSE)</f>
        <v>0</v>
      </c>
      <c r="U59" s="3">
        <f>VLOOKUP('16x16'!U20,Tables!$E$1:$I$256,2,FALSE)</f>
        <v>3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VLOOKUP('16x16'!F21,Tables!$E$1:$I$256,2,FALSE)</f>
        <v>3</v>
      </c>
      <c r="G60" s="5">
        <f>VLOOKUP('16x16'!G21,Tables!$E$1:$I$256,2,FALSE)</f>
        <v>0</v>
      </c>
      <c r="H60" s="5">
        <f>VLOOKUP('16x16'!H21,Tables!$E$1:$I$256,2,FALSE)</f>
        <v>0</v>
      </c>
      <c r="I60" s="6">
        <f>VLOOKUP('16x16'!I21,Tables!$E$1:$I$256,2,FALSE)</f>
        <v>3</v>
      </c>
      <c r="J60" s="4">
        <f>VLOOKUP('16x16'!J21,Tables!$E$1:$I$256,2,FALSE)</f>
        <v>2</v>
      </c>
      <c r="K60" s="5">
        <f>VLOOKUP('16x16'!K21,Tables!$E$1:$I$256,2,FALSE)</f>
        <v>1</v>
      </c>
      <c r="L60" s="5">
        <f>VLOOKUP('16x16'!L21,Tables!$E$1:$I$256,2,FALSE)</f>
        <v>1</v>
      </c>
      <c r="M60" s="6">
        <f>VLOOKUP('16x16'!M21,Tables!$E$1:$I$256,2,FALSE)</f>
        <v>2</v>
      </c>
      <c r="N60" s="4">
        <f>VLOOKUP('16x16'!N21,Tables!$E$1:$I$256,2,FALSE)</f>
        <v>1</v>
      </c>
      <c r="O60" s="5">
        <f>VLOOKUP('16x16'!O21,Tables!$E$1:$I$256,2,FALSE)</f>
        <v>2</v>
      </c>
      <c r="P60" s="5">
        <f>VLOOKUP('16x16'!P21,Tables!$E$1:$I$256,2,FALSE)</f>
        <v>2</v>
      </c>
      <c r="Q60" s="6">
        <f>VLOOKUP('16x16'!Q21,Tables!$E$1:$I$256,2,FALSE)</f>
        <v>1</v>
      </c>
      <c r="R60" s="4">
        <f>VLOOKUP('16x16'!R21,Tables!$E$1:$I$256,2,FALSE)</f>
        <v>0</v>
      </c>
      <c r="S60" s="5">
        <f>VLOOKUP('16x16'!S21,Tables!$E$1:$I$256,2,FALSE)</f>
        <v>3</v>
      </c>
      <c r="T60" s="5">
        <f>VLOOKUP('16x16'!T21,Tables!$E$1:$I$256,2,FALSE)</f>
        <v>3</v>
      </c>
      <c r="U60" s="6">
        <f>VLOOKUP('16x16'!U21,Tables!$E$1:$I$256,2,FALSE)</f>
        <v>0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VLOOKUP('16x16'!F22,Tables!$E$1:$I$256,2,FALSE)</f>
        <v>0</v>
      </c>
      <c r="G61" s="5">
        <f>VLOOKUP('16x16'!G22,Tables!$E$1:$I$256,2,FALSE)</f>
        <v>3</v>
      </c>
      <c r="H61" s="5">
        <f>VLOOKUP('16x16'!H22,Tables!$E$1:$I$256,2,FALSE)</f>
        <v>3</v>
      </c>
      <c r="I61" s="6">
        <f>VLOOKUP('16x16'!I22,Tables!$E$1:$I$256,2,FALSE)</f>
        <v>0</v>
      </c>
      <c r="J61" s="4">
        <f>VLOOKUP('16x16'!J22,Tables!$E$1:$I$256,2,FALSE)</f>
        <v>1</v>
      </c>
      <c r="K61" s="5">
        <f>VLOOKUP('16x16'!K22,Tables!$E$1:$I$256,2,FALSE)</f>
        <v>2</v>
      </c>
      <c r="L61" s="5">
        <f>VLOOKUP('16x16'!L22,Tables!$E$1:$I$256,2,FALSE)</f>
        <v>2</v>
      </c>
      <c r="M61" s="6">
        <f>VLOOKUP('16x16'!M22,Tables!$E$1:$I$256,2,FALSE)</f>
        <v>1</v>
      </c>
      <c r="N61" s="4">
        <f>VLOOKUP('16x16'!N22,Tables!$E$1:$I$256,2,FALSE)</f>
        <v>2</v>
      </c>
      <c r="O61" s="5">
        <f>VLOOKUP('16x16'!O22,Tables!$E$1:$I$256,2,FALSE)</f>
        <v>1</v>
      </c>
      <c r="P61" s="5">
        <f>VLOOKUP('16x16'!P22,Tables!$E$1:$I$256,2,FALSE)</f>
        <v>1</v>
      </c>
      <c r="Q61" s="6">
        <f>VLOOKUP('16x16'!Q22,Tables!$E$1:$I$256,2,FALSE)</f>
        <v>2</v>
      </c>
      <c r="R61" s="4">
        <f>VLOOKUP('16x16'!R22,Tables!$E$1:$I$256,2,FALSE)</f>
        <v>3</v>
      </c>
      <c r="S61" s="5">
        <f>VLOOKUP('16x16'!S22,Tables!$E$1:$I$256,2,FALSE)</f>
        <v>0</v>
      </c>
      <c r="T61" s="5">
        <f>VLOOKUP('16x16'!T22,Tables!$E$1:$I$256,2,FALSE)</f>
        <v>0</v>
      </c>
      <c r="U61" s="6">
        <f>VLOOKUP('16x16'!U22,Tables!$E$1:$I$256,2,FALSE)</f>
        <v>3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VLOOKUP('16x16'!F23,Tables!$E$1:$I$256,2,FALSE)</f>
        <v>3</v>
      </c>
      <c r="G62" s="8">
        <f>VLOOKUP('16x16'!G23,Tables!$E$1:$I$256,2,FALSE)</f>
        <v>0</v>
      </c>
      <c r="H62" s="8">
        <f>VLOOKUP('16x16'!H23,Tables!$E$1:$I$256,2,FALSE)</f>
        <v>0</v>
      </c>
      <c r="I62" s="9">
        <f>VLOOKUP('16x16'!I23,Tables!$E$1:$I$256,2,FALSE)</f>
        <v>3</v>
      </c>
      <c r="J62" s="7">
        <f>VLOOKUP('16x16'!J23,Tables!$E$1:$I$256,2,FALSE)</f>
        <v>2</v>
      </c>
      <c r="K62" s="8">
        <f>VLOOKUP('16x16'!K23,Tables!$E$1:$I$256,2,FALSE)</f>
        <v>1</v>
      </c>
      <c r="L62" s="8">
        <f>VLOOKUP('16x16'!L23,Tables!$E$1:$I$256,2,FALSE)</f>
        <v>1</v>
      </c>
      <c r="M62" s="9">
        <f>VLOOKUP('16x16'!M23,Tables!$E$1:$I$256,2,FALSE)</f>
        <v>2</v>
      </c>
      <c r="N62" s="7">
        <f>VLOOKUP('16x16'!N23,Tables!$E$1:$I$256,2,FALSE)</f>
        <v>1</v>
      </c>
      <c r="O62" s="8">
        <f>VLOOKUP('16x16'!O23,Tables!$E$1:$I$256,2,FALSE)</f>
        <v>2</v>
      </c>
      <c r="P62" s="8">
        <f>VLOOKUP('16x16'!P23,Tables!$E$1:$I$256,2,FALSE)</f>
        <v>2</v>
      </c>
      <c r="Q62" s="9">
        <f>VLOOKUP('16x16'!Q23,Tables!$E$1:$I$256,2,FALSE)</f>
        <v>1</v>
      </c>
      <c r="R62" s="7">
        <f>VLOOKUP('16x16'!R23,Tables!$E$1:$I$256,2,FALSE)</f>
        <v>0</v>
      </c>
      <c r="S62" s="8">
        <f>VLOOKUP('16x16'!S23,Tables!$E$1:$I$256,2,FALSE)</f>
        <v>3</v>
      </c>
      <c r="T62" s="8">
        <f>VLOOKUP('16x16'!T23,Tables!$E$1:$I$256,2,FALSE)</f>
        <v>3</v>
      </c>
      <c r="U62" s="9">
        <f>VLOOKUP('16x16'!U23,Tables!$E$1:$I$256,2,FALSE)</f>
        <v>0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VLOOKUP('16x16'!F8,Tables!$E$1:$I$256,3,FALSE)</f>
        <v>0</v>
      </c>
      <c r="G86" s="2">
        <f>VLOOKUP('16x16'!G8,Tables!$E$1:$I$256,3,FALSE)</f>
        <v>3</v>
      </c>
      <c r="H86" s="2">
        <f>VLOOKUP('16x16'!H8,Tables!$E$1:$I$256,3,FALSE)</f>
        <v>0</v>
      </c>
      <c r="I86" s="3">
        <f>VLOOKUP('16x16'!I8,Tables!$E$1:$I$256,3,FALSE)</f>
        <v>3</v>
      </c>
      <c r="J86" s="1">
        <f>VLOOKUP('16x16'!J8,Tables!$E$1:$I$256,3,FALSE)</f>
        <v>0</v>
      </c>
      <c r="K86" s="2">
        <f>VLOOKUP('16x16'!K8,Tables!$E$1:$I$256,3,FALSE)</f>
        <v>3</v>
      </c>
      <c r="L86" s="2">
        <f>VLOOKUP('16x16'!L8,Tables!$E$1:$I$256,3,FALSE)</f>
        <v>0</v>
      </c>
      <c r="M86" s="3">
        <f>VLOOKUP('16x16'!M8,Tables!$E$1:$I$256,3,FALSE)</f>
        <v>3</v>
      </c>
      <c r="N86" s="1">
        <f>VLOOKUP('16x16'!N8,Tables!$E$1:$I$256,3,FALSE)</f>
        <v>0</v>
      </c>
      <c r="O86" s="2">
        <f>VLOOKUP('16x16'!O8,Tables!$E$1:$I$256,3,FALSE)</f>
        <v>3</v>
      </c>
      <c r="P86" s="2">
        <f>VLOOKUP('16x16'!P8,Tables!$E$1:$I$256,3,FALSE)</f>
        <v>0</v>
      </c>
      <c r="Q86" s="3">
        <f>VLOOKUP('16x16'!Q8,Tables!$E$1:$I$256,3,FALSE)</f>
        <v>3</v>
      </c>
      <c r="R86" s="1">
        <f>VLOOKUP('16x16'!R8,Tables!$E$1:$I$256,3,FALSE)</f>
        <v>0</v>
      </c>
      <c r="S86" s="2">
        <f>VLOOKUP('16x16'!S8,Tables!$E$1:$I$256,3,FALSE)</f>
        <v>3</v>
      </c>
      <c r="T86" s="2">
        <f>VLOOKUP('16x16'!T8,Tables!$E$1:$I$256,3,FALSE)</f>
        <v>0</v>
      </c>
      <c r="U86" s="3">
        <f>VLOOKUP('16x16'!U8,Tables!$E$1:$I$256,3,FALSE)</f>
        <v>3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VLOOKUP('16x16'!F9,Tables!$E$1:$I$256,3,FALSE)</f>
        <v>3</v>
      </c>
      <c r="G87" s="5">
        <f>VLOOKUP('16x16'!G9,Tables!$E$1:$I$256,3,FALSE)</f>
        <v>0</v>
      </c>
      <c r="H87" s="5">
        <f>VLOOKUP('16x16'!H9,Tables!$E$1:$I$256,3,FALSE)</f>
        <v>3</v>
      </c>
      <c r="I87" s="6">
        <f>VLOOKUP('16x16'!I9,Tables!$E$1:$I$256,3,FALSE)</f>
        <v>0</v>
      </c>
      <c r="J87" s="4">
        <f>VLOOKUP('16x16'!J9,Tables!$E$1:$I$256,3,FALSE)</f>
        <v>3</v>
      </c>
      <c r="K87" s="5">
        <f>VLOOKUP('16x16'!K9,Tables!$E$1:$I$256,3,FALSE)</f>
        <v>0</v>
      </c>
      <c r="L87" s="5">
        <f>VLOOKUP('16x16'!L9,Tables!$E$1:$I$256,3,FALSE)</f>
        <v>3</v>
      </c>
      <c r="M87" s="6">
        <f>VLOOKUP('16x16'!M9,Tables!$E$1:$I$256,3,FALSE)</f>
        <v>0</v>
      </c>
      <c r="N87" s="4">
        <f>VLOOKUP('16x16'!N9,Tables!$E$1:$I$256,3,FALSE)</f>
        <v>3</v>
      </c>
      <c r="O87" s="5">
        <f>VLOOKUP('16x16'!O9,Tables!$E$1:$I$256,3,FALSE)</f>
        <v>0</v>
      </c>
      <c r="P87" s="5">
        <f>VLOOKUP('16x16'!P9,Tables!$E$1:$I$256,3,FALSE)</f>
        <v>3</v>
      </c>
      <c r="Q87" s="6">
        <f>VLOOKUP('16x16'!Q9,Tables!$E$1:$I$256,3,FALSE)</f>
        <v>0</v>
      </c>
      <c r="R87" s="4">
        <f>VLOOKUP('16x16'!R9,Tables!$E$1:$I$256,3,FALSE)</f>
        <v>3</v>
      </c>
      <c r="S87" s="5">
        <f>VLOOKUP('16x16'!S9,Tables!$E$1:$I$256,3,FALSE)</f>
        <v>0</v>
      </c>
      <c r="T87" s="5">
        <f>VLOOKUP('16x16'!T9,Tables!$E$1:$I$256,3,FALSE)</f>
        <v>3</v>
      </c>
      <c r="U87" s="6">
        <f>VLOOKUP('16x16'!U9,Tables!$E$1:$I$256,3,FALSE)</f>
        <v>0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VLOOKUP('16x16'!F10,Tables!$E$1:$I$256,3,FALSE)</f>
        <v>3</v>
      </c>
      <c r="G88" s="5">
        <f>VLOOKUP('16x16'!G10,Tables!$E$1:$I$256,3,FALSE)</f>
        <v>0</v>
      </c>
      <c r="H88" s="5">
        <f>VLOOKUP('16x16'!H10,Tables!$E$1:$I$256,3,FALSE)</f>
        <v>3</v>
      </c>
      <c r="I88" s="6">
        <f>VLOOKUP('16x16'!I10,Tables!$E$1:$I$256,3,FALSE)</f>
        <v>0</v>
      </c>
      <c r="J88" s="4">
        <f>VLOOKUP('16x16'!J10,Tables!$E$1:$I$256,3,FALSE)</f>
        <v>3</v>
      </c>
      <c r="K88" s="5">
        <f>VLOOKUP('16x16'!K10,Tables!$E$1:$I$256,3,FALSE)</f>
        <v>0</v>
      </c>
      <c r="L88" s="5">
        <f>VLOOKUP('16x16'!L10,Tables!$E$1:$I$256,3,FALSE)</f>
        <v>3</v>
      </c>
      <c r="M88" s="6">
        <f>VLOOKUP('16x16'!M10,Tables!$E$1:$I$256,3,FALSE)</f>
        <v>0</v>
      </c>
      <c r="N88" s="4">
        <f>VLOOKUP('16x16'!N10,Tables!$E$1:$I$256,3,FALSE)</f>
        <v>3</v>
      </c>
      <c r="O88" s="5">
        <f>VLOOKUP('16x16'!O10,Tables!$E$1:$I$256,3,FALSE)</f>
        <v>0</v>
      </c>
      <c r="P88" s="5">
        <f>VLOOKUP('16x16'!P10,Tables!$E$1:$I$256,3,FALSE)</f>
        <v>3</v>
      </c>
      <c r="Q88" s="6">
        <f>VLOOKUP('16x16'!Q10,Tables!$E$1:$I$256,3,FALSE)</f>
        <v>0</v>
      </c>
      <c r="R88" s="4">
        <f>VLOOKUP('16x16'!R10,Tables!$E$1:$I$256,3,FALSE)</f>
        <v>3</v>
      </c>
      <c r="S88" s="5">
        <f>VLOOKUP('16x16'!S10,Tables!$E$1:$I$256,3,FALSE)</f>
        <v>0</v>
      </c>
      <c r="T88" s="5">
        <f>VLOOKUP('16x16'!T10,Tables!$E$1:$I$256,3,FALSE)</f>
        <v>3</v>
      </c>
      <c r="U88" s="6">
        <f>VLOOKUP('16x16'!U10,Tables!$E$1:$I$256,3,FALSE)</f>
        <v>0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VLOOKUP('16x16'!F11,Tables!$E$1:$I$256,3,FALSE)</f>
        <v>0</v>
      </c>
      <c r="G89" s="8">
        <f>VLOOKUP('16x16'!G11,Tables!$E$1:$I$256,3,FALSE)</f>
        <v>3</v>
      </c>
      <c r="H89" s="8">
        <f>VLOOKUP('16x16'!H11,Tables!$E$1:$I$256,3,FALSE)</f>
        <v>0</v>
      </c>
      <c r="I89" s="9">
        <f>VLOOKUP('16x16'!I11,Tables!$E$1:$I$256,3,FALSE)</f>
        <v>3</v>
      </c>
      <c r="J89" s="7">
        <f>VLOOKUP('16x16'!J11,Tables!$E$1:$I$256,3,FALSE)</f>
        <v>0</v>
      </c>
      <c r="K89" s="8">
        <f>VLOOKUP('16x16'!K11,Tables!$E$1:$I$256,3,FALSE)</f>
        <v>3</v>
      </c>
      <c r="L89" s="8">
        <f>VLOOKUP('16x16'!L11,Tables!$E$1:$I$256,3,FALSE)</f>
        <v>0</v>
      </c>
      <c r="M89" s="9">
        <f>VLOOKUP('16x16'!M11,Tables!$E$1:$I$256,3,FALSE)</f>
        <v>3</v>
      </c>
      <c r="N89" s="7">
        <f>VLOOKUP('16x16'!N11,Tables!$E$1:$I$256,3,FALSE)</f>
        <v>0</v>
      </c>
      <c r="O89" s="8">
        <f>VLOOKUP('16x16'!O11,Tables!$E$1:$I$256,3,FALSE)</f>
        <v>3</v>
      </c>
      <c r="P89" s="8">
        <f>VLOOKUP('16x16'!P11,Tables!$E$1:$I$256,3,FALSE)</f>
        <v>0</v>
      </c>
      <c r="Q89" s="9">
        <f>VLOOKUP('16x16'!Q11,Tables!$E$1:$I$256,3,FALSE)</f>
        <v>3</v>
      </c>
      <c r="R89" s="7">
        <f>VLOOKUP('16x16'!R11,Tables!$E$1:$I$256,3,FALSE)</f>
        <v>0</v>
      </c>
      <c r="S89" s="8">
        <f>VLOOKUP('16x16'!S11,Tables!$E$1:$I$256,3,FALSE)</f>
        <v>3</v>
      </c>
      <c r="T89" s="8">
        <f>VLOOKUP('16x16'!T11,Tables!$E$1:$I$256,3,FALSE)</f>
        <v>0</v>
      </c>
      <c r="U89" s="9">
        <f>VLOOKUP('16x16'!U11,Tables!$E$1:$I$256,3,FALSE)</f>
        <v>3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VLOOKUP('16x16'!F12,Tables!$E$1:$I$256,3,FALSE)</f>
        <v>1</v>
      </c>
      <c r="G90" s="2">
        <f>VLOOKUP('16x16'!G12,Tables!$E$1:$I$256,3,FALSE)</f>
        <v>2</v>
      </c>
      <c r="H90" s="2">
        <f>VLOOKUP('16x16'!H12,Tables!$E$1:$I$256,3,FALSE)</f>
        <v>1</v>
      </c>
      <c r="I90" s="3">
        <f>VLOOKUP('16x16'!I12,Tables!$E$1:$I$256,3,FALSE)</f>
        <v>2</v>
      </c>
      <c r="J90" s="1">
        <f>VLOOKUP('16x16'!J12,Tables!$E$1:$I$256,3,FALSE)</f>
        <v>1</v>
      </c>
      <c r="K90" s="2">
        <f>VLOOKUP('16x16'!K12,Tables!$E$1:$I$256,3,FALSE)</f>
        <v>2</v>
      </c>
      <c r="L90" s="2">
        <f>VLOOKUP('16x16'!L12,Tables!$E$1:$I$256,3,FALSE)</f>
        <v>1</v>
      </c>
      <c r="M90" s="3">
        <f>VLOOKUP('16x16'!M12,Tables!$E$1:$I$256,3,FALSE)</f>
        <v>2</v>
      </c>
      <c r="N90" s="1">
        <f>VLOOKUP('16x16'!N12,Tables!$E$1:$I$256,3,FALSE)</f>
        <v>1</v>
      </c>
      <c r="O90" s="2">
        <f>VLOOKUP('16x16'!O12,Tables!$E$1:$I$256,3,FALSE)</f>
        <v>2</v>
      </c>
      <c r="P90" s="2">
        <f>VLOOKUP('16x16'!P12,Tables!$E$1:$I$256,3,FALSE)</f>
        <v>1</v>
      </c>
      <c r="Q90" s="3">
        <f>VLOOKUP('16x16'!Q12,Tables!$E$1:$I$256,3,FALSE)</f>
        <v>2</v>
      </c>
      <c r="R90" s="1">
        <f>VLOOKUP('16x16'!R12,Tables!$E$1:$I$256,3,FALSE)</f>
        <v>1</v>
      </c>
      <c r="S90" s="2">
        <f>VLOOKUP('16x16'!S12,Tables!$E$1:$I$256,3,FALSE)</f>
        <v>2</v>
      </c>
      <c r="T90" s="2">
        <f>VLOOKUP('16x16'!T12,Tables!$E$1:$I$256,3,FALSE)</f>
        <v>1</v>
      </c>
      <c r="U90" s="3">
        <f>VLOOKUP('16x16'!U12,Tables!$E$1:$I$256,3,FALSE)</f>
        <v>2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VLOOKUP('16x16'!F13,Tables!$E$1:$I$256,3,FALSE)</f>
        <v>2</v>
      </c>
      <c r="G91" s="5">
        <f>VLOOKUP('16x16'!G13,Tables!$E$1:$I$256,3,FALSE)</f>
        <v>1</v>
      </c>
      <c r="H91" s="5">
        <f>VLOOKUP('16x16'!H13,Tables!$E$1:$I$256,3,FALSE)</f>
        <v>2</v>
      </c>
      <c r="I91" s="6">
        <f>VLOOKUP('16x16'!I13,Tables!$E$1:$I$256,3,FALSE)</f>
        <v>1</v>
      </c>
      <c r="J91" s="4">
        <f>VLOOKUP('16x16'!J13,Tables!$E$1:$I$256,3,FALSE)</f>
        <v>2</v>
      </c>
      <c r="K91" s="5">
        <f>VLOOKUP('16x16'!K13,Tables!$E$1:$I$256,3,FALSE)</f>
        <v>1</v>
      </c>
      <c r="L91" s="5">
        <f>VLOOKUP('16x16'!L13,Tables!$E$1:$I$256,3,FALSE)</f>
        <v>2</v>
      </c>
      <c r="M91" s="6">
        <f>VLOOKUP('16x16'!M13,Tables!$E$1:$I$256,3,FALSE)</f>
        <v>1</v>
      </c>
      <c r="N91" s="4">
        <f>VLOOKUP('16x16'!N13,Tables!$E$1:$I$256,3,FALSE)</f>
        <v>2</v>
      </c>
      <c r="O91" s="5">
        <f>VLOOKUP('16x16'!O13,Tables!$E$1:$I$256,3,FALSE)</f>
        <v>1</v>
      </c>
      <c r="P91" s="5">
        <f>VLOOKUP('16x16'!P13,Tables!$E$1:$I$256,3,FALSE)</f>
        <v>2</v>
      </c>
      <c r="Q91" s="6">
        <f>VLOOKUP('16x16'!Q13,Tables!$E$1:$I$256,3,FALSE)</f>
        <v>1</v>
      </c>
      <c r="R91" s="4">
        <f>VLOOKUP('16x16'!R13,Tables!$E$1:$I$256,3,FALSE)</f>
        <v>2</v>
      </c>
      <c r="S91" s="5">
        <f>VLOOKUP('16x16'!S13,Tables!$E$1:$I$256,3,FALSE)</f>
        <v>1</v>
      </c>
      <c r="T91" s="5">
        <f>VLOOKUP('16x16'!T13,Tables!$E$1:$I$256,3,FALSE)</f>
        <v>2</v>
      </c>
      <c r="U91" s="6">
        <f>VLOOKUP('16x16'!U13,Tables!$E$1:$I$256,3,FALSE)</f>
        <v>1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VLOOKUP('16x16'!F14,Tables!$E$1:$I$256,3,FALSE)</f>
        <v>2</v>
      </c>
      <c r="G92" s="5">
        <f>VLOOKUP('16x16'!G14,Tables!$E$1:$I$256,3,FALSE)</f>
        <v>1</v>
      </c>
      <c r="H92" s="5">
        <f>VLOOKUP('16x16'!H14,Tables!$E$1:$I$256,3,FALSE)</f>
        <v>2</v>
      </c>
      <c r="I92" s="6">
        <f>VLOOKUP('16x16'!I14,Tables!$E$1:$I$256,3,FALSE)</f>
        <v>1</v>
      </c>
      <c r="J92" s="4">
        <f>VLOOKUP('16x16'!J14,Tables!$E$1:$I$256,3,FALSE)</f>
        <v>2</v>
      </c>
      <c r="K92" s="5">
        <f>VLOOKUP('16x16'!K14,Tables!$E$1:$I$256,3,FALSE)</f>
        <v>1</v>
      </c>
      <c r="L92" s="5">
        <f>VLOOKUP('16x16'!L14,Tables!$E$1:$I$256,3,FALSE)</f>
        <v>2</v>
      </c>
      <c r="M92" s="6">
        <f>VLOOKUP('16x16'!M14,Tables!$E$1:$I$256,3,FALSE)</f>
        <v>1</v>
      </c>
      <c r="N92" s="4">
        <f>VLOOKUP('16x16'!N14,Tables!$E$1:$I$256,3,FALSE)</f>
        <v>2</v>
      </c>
      <c r="O92" s="5">
        <f>VLOOKUP('16x16'!O14,Tables!$E$1:$I$256,3,FALSE)</f>
        <v>1</v>
      </c>
      <c r="P92" s="5">
        <f>VLOOKUP('16x16'!P14,Tables!$E$1:$I$256,3,FALSE)</f>
        <v>2</v>
      </c>
      <c r="Q92" s="6">
        <f>VLOOKUP('16x16'!Q14,Tables!$E$1:$I$256,3,FALSE)</f>
        <v>1</v>
      </c>
      <c r="R92" s="4">
        <f>VLOOKUP('16x16'!R14,Tables!$E$1:$I$256,3,FALSE)</f>
        <v>2</v>
      </c>
      <c r="S92" s="5">
        <f>VLOOKUP('16x16'!S14,Tables!$E$1:$I$256,3,FALSE)</f>
        <v>1</v>
      </c>
      <c r="T92" s="5">
        <f>VLOOKUP('16x16'!T14,Tables!$E$1:$I$256,3,FALSE)</f>
        <v>2</v>
      </c>
      <c r="U92" s="6">
        <f>VLOOKUP('16x16'!U14,Tables!$E$1:$I$256,3,FALSE)</f>
        <v>1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VLOOKUP('16x16'!F15,Tables!$E$1:$I$256,3,FALSE)</f>
        <v>1</v>
      </c>
      <c r="G93" s="8">
        <f>VLOOKUP('16x16'!G15,Tables!$E$1:$I$256,3,FALSE)</f>
        <v>2</v>
      </c>
      <c r="H93" s="8">
        <f>VLOOKUP('16x16'!H15,Tables!$E$1:$I$256,3,FALSE)</f>
        <v>1</v>
      </c>
      <c r="I93" s="9">
        <f>VLOOKUP('16x16'!I15,Tables!$E$1:$I$256,3,FALSE)</f>
        <v>2</v>
      </c>
      <c r="J93" s="7">
        <f>VLOOKUP('16x16'!J15,Tables!$E$1:$I$256,3,FALSE)</f>
        <v>1</v>
      </c>
      <c r="K93" s="8">
        <f>VLOOKUP('16x16'!K15,Tables!$E$1:$I$256,3,FALSE)</f>
        <v>2</v>
      </c>
      <c r="L93" s="8">
        <f>VLOOKUP('16x16'!L15,Tables!$E$1:$I$256,3,FALSE)</f>
        <v>1</v>
      </c>
      <c r="M93" s="9">
        <f>VLOOKUP('16x16'!M15,Tables!$E$1:$I$256,3,FALSE)</f>
        <v>2</v>
      </c>
      <c r="N93" s="7">
        <f>VLOOKUP('16x16'!N15,Tables!$E$1:$I$256,3,FALSE)</f>
        <v>1</v>
      </c>
      <c r="O93" s="8">
        <f>VLOOKUP('16x16'!O15,Tables!$E$1:$I$256,3,FALSE)</f>
        <v>2</v>
      </c>
      <c r="P93" s="8">
        <f>VLOOKUP('16x16'!P15,Tables!$E$1:$I$256,3,FALSE)</f>
        <v>1</v>
      </c>
      <c r="Q93" s="9">
        <f>VLOOKUP('16x16'!Q15,Tables!$E$1:$I$256,3,FALSE)</f>
        <v>2</v>
      </c>
      <c r="R93" s="7">
        <f>VLOOKUP('16x16'!R15,Tables!$E$1:$I$256,3,FALSE)</f>
        <v>1</v>
      </c>
      <c r="S93" s="8">
        <f>VLOOKUP('16x16'!S15,Tables!$E$1:$I$256,3,FALSE)</f>
        <v>2</v>
      </c>
      <c r="T93" s="8">
        <f>VLOOKUP('16x16'!T15,Tables!$E$1:$I$256,3,FALSE)</f>
        <v>1</v>
      </c>
      <c r="U93" s="9">
        <f>VLOOKUP('16x16'!U15,Tables!$E$1:$I$256,3,FALSE)</f>
        <v>2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VLOOKUP('16x16'!F16,Tables!$E$1:$I$256,3,FALSE)</f>
        <v>2</v>
      </c>
      <c r="G94" s="2">
        <f>VLOOKUP('16x16'!G16,Tables!$E$1:$I$256,3,FALSE)</f>
        <v>1</v>
      </c>
      <c r="H94" s="2">
        <f>VLOOKUP('16x16'!H16,Tables!$E$1:$I$256,3,FALSE)</f>
        <v>2</v>
      </c>
      <c r="I94" s="3">
        <f>VLOOKUP('16x16'!I16,Tables!$E$1:$I$256,3,FALSE)</f>
        <v>1</v>
      </c>
      <c r="J94" s="1">
        <f>VLOOKUP('16x16'!J16,Tables!$E$1:$I$256,3,FALSE)</f>
        <v>2</v>
      </c>
      <c r="K94" s="2">
        <f>VLOOKUP('16x16'!K16,Tables!$E$1:$I$256,3,FALSE)</f>
        <v>1</v>
      </c>
      <c r="L94" s="2">
        <f>VLOOKUP('16x16'!L16,Tables!$E$1:$I$256,3,FALSE)</f>
        <v>2</v>
      </c>
      <c r="M94" s="3">
        <f>VLOOKUP('16x16'!M16,Tables!$E$1:$I$256,3,FALSE)</f>
        <v>1</v>
      </c>
      <c r="N94" s="1">
        <f>VLOOKUP('16x16'!N16,Tables!$E$1:$I$256,3,FALSE)</f>
        <v>2</v>
      </c>
      <c r="O94" s="2">
        <f>VLOOKUP('16x16'!O16,Tables!$E$1:$I$256,3,FALSE)</f>
        <v>1</v>
      </c>
      <c r="P94" s="2">
        <f>VLOOKUP('16x16'!P16,Tables!$E$1:$I$256,3,FALSE)</f>
        <v>2</v>
      </c>
      <c r="Q94" s="3">
        <f>VLOOKUP('16x16'!Q16,Tables!$E$1:$I$256,3,FALSE)</f>
        <v>1</v>
      </c>
      <c r="R94" s="1">
        <f>VLOOKUP('16x16'!R16,Tables!$E$1:$I$256,3,FALSE)</f>
        <v>2</v>
      </c>
      <c r="S94" s="2">
        <f>VLOOKUP('16x16'!S16,Tables!$E$1:$I$256,3,FALSE)</f>
        <v>1</v>
      </c>
      <c r="T94" s="2">
        <f>VLOOKUP('16x16'!T16,Tables!$E$1:$I$256,3,FALSE)</f>
        <v>2</v>
      </c>
      <c r="U94" s="3">
        <f>VLOOKUP('16x16'!U16,Tables!$E$1:$I$256,3,FALSE)</f>
        <v>1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VLOOKUP('16x16'!F17,Tables!$E$1:$I$256,3,FALSE)</f>
        <v>1</v>
      </c>
      <c r="G95" s="5">
        <f>VLOOKUP('16x16'!G17,Tables!$E$1:$I$256,3,FALSE)</f>
        <v>2</v>
      </c>
      <c r="H95" s="5">
        <f>VLOOKUP('16x16'!H17,Tables!$E$1:$I$256,3,FALSE)</f>
        <v>1</v>
      </c>
      <c r="I95" s="6">
        <f>VLOOKUP('16x16'!I17,Tables!$E$1:$I$256,3,FALSE)</f>
        <v>2</v>
      </c>
      <c r="J95" s="4">
        <f>VLOOKUP('16x16'!J17,Tables!$E$1:$I$256,3,FALSE)</f>
        <v>1</v>
      </c>
      <c r="K95" s="5">
        <f>VLOOKUP('16x16'!K17,Tables!$E$1:$I$256,3,FALSE)</f>
        <v>2</v>
      </c>
      <c r="L95" s="5">
        <f>VLOOKUP('16x16'!L17,Tables!$E$1:$I$256,3,FALSE)</f>
        <v>1</v>
      </c>
      <c r="M95" s="6">
        <f>VLOOKUP('16x16'!M17,Tables!$E$1:$I$256,3,FALSE)</f>
        <v>2</v>
      </c>
      <c r="N95" s="4">
        <f>VLOOKUP('16x16'!N17,Tables!$E$1:$I$256,3,FALSE)</f>
        <v>1</v>
      </c>
      <c r="O95" s="5">
        <f>VLOOKUP('16x16'!O17,Tables!$E$1:$I$256,3,FALSE)</f>
        <v>2</v>
      </c>
      <c r="P95" s="5">
        <f>VLOOKUP('16x16'!P17,Tables!$E$1:$I$256,3,FALSE)</f>
        <v>1</v>
      </c>
      <c r="Q95" s="6">
        <f>VLOOKUP('16x16'!Q17,Tables!$E$1:$I$256,3,FALSE)</f>
        <v>2</v>
      </c>
      <c r="R95" s="4">
        <f>VLOOKUP('16x16'!R17,Tables!$E$1:$I$256,3,FALSE)</f>
        <v>1</v>
      </c>
      <c r="S95" s="5">
        <f>VLOOKUP('16x16'!S17,Tables!$E$1:$I$256,3,FALSE)</f>
        <v>2</v>
      </c>
      <c r="T95" s="5">
        <f>VLOOKUP('16x16'!T17,Tables!$E$1:$I$256,3,FALSE)</f>
        <v>1</v>
      </c>
      <c r="U95" s="6">
        <f>VLOOKUP('16x16'!U17,Tables!$E$1:$I$256,3,FALSE)</f>
        <v>2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VLOOKUP('16x16'!F18,Tables!$E$1:$I$256,3,FALSE)</f>
        <v>1</v>
      </c>
      <c r="G96" s="5">
        <f>VLOOKUP('16x16'!G18,Tables!$E$1:$I$256,3,FALSE)</f>
        <v>2</v>
      </c>
      <c r="H96" s="5">
        <f>VLOOKUP('16x16'!H18,Tables!$E$1:$I$256,3,FALSE)</f>
        <v>1</v>
      </c>
      <c r="I96" s="6">
        <f>VLOOKUP('16x16'!I18,Tables!$E$1:$I$256,3,FALSE)</f>
        <v>2</v>
      </c>
      <c r="J96" s="4">
        <f>VLOOKUP('16x16'!J18,Tables!$E$1:$I$256,3,FALSE)</f>
        <v>1</v>
      </c>
      <c r="K96" s="5">
        <f>VLOOKUP('16x16'!K18,Tables!$E$1:$I$256,3,FALSE)</f>
        <v>2</v>
      </c>
      <c r="L96" s="5">
        <f>VLOOKUP('16x16'!L18,Tables!$E$1:$I$256,3,FALSE)</f>
        <v>1</v>
      </c>
      <c r="M96" s="6">
        <f>VLOOKUP('16x16'!M18,Tables!$E$1:$I$256,3,FALSE)</f>
        <v>2</v>
      </c>
      <c r="N96" s="4">
        <f>VLOOKUP('16x16'!N18,Tables!$E$1:$I$256,3,FALSE)</f>
        <v>1</v>
      </c>
      <c r="O96" s="5">
        <f>VLOOKUP('16x16'!O18,Tables!$E$1:$I$256,3,FALSE)</f>
        <v>2</v>
      </c>
      <c r="P96" s="5">
        <f>VLOOKUP('16x16'!P18,Tables!$E$1:$I$256,3,FALSE)</f>
        <v>1</v>
      </c>
      <c r="Q96" s="6">
        <f>VLOOKUP('16x16'!Q18,Tables!$E$1:$I$256,3,FALSE)</f>
        <v>2</v>
      </c>
      <c r="R96" s="4">
        <f>VLOOKUP('16x16'!R18,Tables!$E$1:$I$256,3,FALSE)</f>
        <v>1</v>
      </c>
      <c r="S96" s="5">
        <f>VLOOKUP('16x16'!S18,Tables!$E$1:$I$256,3,FALSE)</f>
        <v>2</v>
      </c>
      <c r="T96" s="5">
        <f>VLOOKUP('16x16'!T18,Tables!$E$1:$I$256,3,FALSE)</f>
        <v>1</v>
      </c>
      <c r="U96" s="6">
        <f>VLOOKUP('16x16'!U18,Tables!$E$1:$I$256,3,FALSE)</f>
        <v>2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VLOOKUP('16x16'!F19,Tables!$E$1:$I$256,3,FALSE)</f>
        <v>2</v>
      </c>
      <c r="G97" s="8">
        <f>VLOOKUP('16x16'!G19,Tables!$E$1:$I$256,3,FALSE)</f>
        <v>1</v>
      </c>
      <c r="H97" s="8">
        <f>VLOOKUP('16x16'!H19,Tables!$E$1:$I$256,3,FALSE)</f>
        <v>2</v>
      </c>
      <c r="I97" s="9">
        <f>VLOOKUP('16x16'!I19,Tables!$E$1:$I$256,3,FALSE)</f>
        <v>1</v>
      </c>
      <c r="J97" s="7">
        <f>VLOOKUP('16x16'!J19,Tables!$E$1:$I$256,3,FALSE)</f>
        <v>2</v>
      </c>
      <c r="K97" s="8">
        <f>VLOOKUP('16x16'!K19,Tables!$E$1:$I$256,3,FALSE)</f>
        <v>1</v>
      </c>
      <c r="L97" s="8">
        <f>VLOOKUP('16x16'!L19,Tables!$E$1:$I$256,3,FALSE)</f>
        <v>2</v>
      </c>
      <c r="M97" s="9">
        <f>VLOOKUP('16x16'!M19,Tables!$E$1:$I$256,3,FALSE)</f>
        <v>1</v>
      </c>
      <c r="N97" s="7">
        <f>VLOOKUP('16x16'!N19,Tables!$E$1:$I$256,3,FALSE)</f>
        <v>2</v>
      </c>
      <c r="O97" s="8">
        <f>VLOOKUP('16x16'!O19,Tables!$E$1:$I$256,3,FALSE)</f>
        <v>1</v>
      </c>
      <c r="P97" s="8">
        <f>VLOOKUP('16x16'!P19,Tables!$E$1:$I$256,3,FALSE)</f>
        <v>2</v>
      </c>
      <c r="Q97" s="9">
        <f>VLOOKUP('16x16'!Q19,Tables!$E$1:$I$256,3,FALSE)</f>
        <v>1</v>
      </c>
      <c r="R97" s="7">
        <f>VLOOKUP('16x16'!R19,Tables!$E$1:$I$256,3,FALSE)</f>
        <v>2</v>
      </c>
      <c r="S97" s="8">
        <f>VLOOKUP('16x16'!S19,Tables!$E$1:$I$256,3,FALSE)</f>
        <v>1</v>
      </c>
      <c r="T97" s="8">
        <f>VLOOKUP('16x16'!T19,Tables!$E$1:$I$256,3,FALSE)</f>
        <v>2</v>
      </c>
      <c r="U97" s="9">
        <f>VLOOKUP('16x16'!U19,Tables!$E$1:$I$256,3,FALSE)</f>
        <v>1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VLOOKUP('16x16'!F20,Tables!$E$1:$I$256,3,FALSE)</f>
        <v>3</v>
      </c>
      <c r="G98" s="2">
        <f>VLOOKUP('16x16'!G20,Tables!$E$1:$I$256,3,FALSE)</f>
        <v>0</v>
      </c>
      <c r="H98" s="2">
        <f>VLOOKUP('16x16'!H20,Tables!$E$1:$I$256,3,FALSE)</f>
        <v>3</v>
      </c>
      <c r="I98" s="3">
        <f>VLOOKUP('16x16'!I20,Tables!$E$1:$I$256,3,FALSE)</f>
        <v>0</v>
      </c>
      <c r="J98" s="1">
        <f>VLOOKUP('16x16'!J20,Tables!$E$1:$I$256,3,FALSE)</f>
        <v>3</v>
      </c>
      <c r="K98" s="2">
        <f>VLOOKUP('16x16'!K20,Tables!$E$1:$I$256,3,FALSE)</f>
        <v>0</v>
      </c>
      <c r="L98" s="2">
        <f>VLOOKUP('16x16'!L20,Tables!$E$1:$I$256,3,FALSE)</f>
        <v>3</v>
      </c>
      <c r="M98" s="3">
        <f>VLOOKUP('16x16'!M20,Tables!$E$1:$I$256,3,FALSE)</f>
        <v>0</v>
      </c>
      <c r="N98" s="1">
        <f>VLOOKUP('16x16'!N20,Tables!$E$1:$I$256,3,FALSE)</f>
        <v>3</v>
      </c>
      <c r="O98" s="2">
        <f>VLOOKUP('16x16'!O20,Tables!$E$1:$I$256,3,FALSE)</f>
        <v>0</v>
      </c>
      <c r="P98" s="2">
        <f>VLOOKUP('16x16'!P20,Tables!$E$1:$I$256,3,FALSE)</f>
        <v>3</v>
      </c>
      <c r="Q98" s="3">
        <f>VLOOKUP('16x16'!Q20,Tables!$E$1:$I$256,3,FALSE)</f>
        <v>0</v>
      </c>
      <c r="R98" s="1">
        <f>VLOOKUP('16x16'!R20,Tables!$E$1:$I$256,3,FALSE)</f>
        <v>3</v>
      </c>
      <c r="S98" s="2">
        <f>VLOOKUP('16x16'!S20,Tables!$E$1:$I$256,3,FALSE)</f>
        <v>0</v>
      </c>
      <c r="T98" s="2">
        <f>VLOOKUP('16x16'!T20,Tables!$E$1:$I$256,3,FALSE)</f>
        <v>3</v>
      </c>
      <c r="U98" s="3">
        <f>VLOOKUP('16x16'!U20,Tables!$E$1:$I$256,3,FALSE)</f>
        <v>0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VLOOKUP('16x16'!F21,Tables!$E$1:$I$256,3,FALSE)</f>
        <v>0</v>
      </c>
      <c r="G99" s="5">
        <f>VLOOKUP('16x16'!G21,Tables!$E$1:$I$256,3,FALSE)</f>
        <v>3</v>
      </c>
      <c r="H99" s="5">
        <f>VLOOKUP('16x16'!H21,Tables!$E$1:$I$256,3,FALSE)</f>
        <v>0</v>
      </c>
      <c r="I99" s="6">
        <f>VLOOKUP('16x16'!I21,Tables!$E$1:$I$256,3,FALSE)</f>
        <v>3</v>
      </c>
      <c r="J99" s="4">
        <f>VLOOKUP('16x16'!J21,Tables!$E$1:$I$256,3,FALSE)</f>
        <v>0</v>
      </c>
      <c r="K99" s="5">
        <f>VLOOKUP('16x16'!K21,Tables!$E$1:$I$256,3,FALSE)</f>
        <v>3</v>
      </c>
      <c r="L99" s="5">
        <f>VLOOKUP('16x16'!L21,Tables!$E$1:$I$256,3,FALSE)</f>
        <v>0</v>
      </c>
      <c r="M99" s="6">
        <f>VLOOKUP('16x16'!M21,Tables!$E$1:$I$256,3,FALSE)</f>
        <v>3</v>
      </c>
      <c r="N99" s="4">
        <f>VLOOKUP('16x16'!N21,Tables!$E$1:$I$256,3,FALSE)</f>
        <v>0</v>
      </c>
      <c r="O99" s="5">
        <f>VLOOKUP('16x16'!O21,Tables!$E$1:$I$256,3,FALSE)</f>
        <v>3</v>
      </c>
      <c r="P99" s="5">
        <f>VLOOKUP('16x16'!P21,Tables!$E$1:$I$256,3,FALSE)</f>
        <v>0</v>
      </c>
      <c r="Q99" s="6">
        <f>VLOOKUP('16x16'!Q21,Tables!$E$1:$I$256,3,FALSE)</f>
        <v>3</v>
      </c>
      <c r="R99" s="4">
        <f>VLOOKUP('16x16'!R21,Tables!$E$1:$I$256,3,FALSE)</f>
        <v>0</v>
      </c>
      <c r="S99" s="5">
        <f>VLOOKUP('16x16'!S21,Tables!$E$1:$I$256,3,FALSE)</f>
        <v>3</v>
      </c>
      <c r="T99" s="5">
        <f>VLOOKUP('16x16'!T21,Tables!$E$1:$I$256,3,FALSE)</f>
        <v>0</v>
      </c>
      <c r="U99" s="6">
        <f>VLOOKUP('16x16'!U21,Tables!$E$1:$I$256,3,FALSE)</f>
        <v>3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VLOOKUP('16x16'!F22,Tables!$E$1:$I$256,3,FALSE)</f>
        <v>0</v>
      </c>
      <c r="G100" s="5">
        <f>VLOOKUP('16x16'!G22,Tables!$E$1:$I$256,3,FALSE)</f>
        <v>3</v>
      </c>
      <c r="H100" s="5">
        <f>VLOOKUP('16x16'!H22,Tables!$E$1:$I$256,3,FALSE)</f>
        <v>0</v>
      </c>
      <c r="I100" s="6">
        <f>VLOOKUP('16x16'!I22,Tables!$E$1:$I$256,3,FALSE)</f>
        <v>3</v>
      </c>
      <c r="J100" s="4">
        <f>VLOOKUP('16x16'!J22,Tables!$E$1:$I$256,3,FALSE)</f>
        <v>0</v>
      </c>
      <c r="K100" s="5">
        <f>VLOOKUP('16x16'!K22,Tables!$E$1:$I$256,3,FALSE)</f>
        <v>3</v>
      </c>
      <c r="L100" s="5">
        <f>VLOOKUP('16x16'!L22,Tables!$E$1:$I$256,3,FALSE)</f>
        <v>0</v>
      </c>
      <c r="M100" s="6">
        <f>VLOOKUP('16x16'!M22,Tables!$E$1:$I$256,3,FALSE)</f>
        <v>3</v>
      </c>
      <c r="N100" s="4">
        <f>VLOOKUP('16x16'!N22,Tables!$E$1:$I$256,3,FALSE)</f>
        <v>0</v>
      </c>
      <c r="O100" s="5">
        <f>VLOOKUP('16x16'!O22,Tables!$E$1:$I$256,3,FALSE)</f>
        <v>3</v>
      </c>
      <c r="P100" s="5">
        <f>VLOOKUP('16x16'!P22,Tables!$E$1:$I$256,3,FALSE)</f>
        <v>0</v>
      </c>
      <c r="Q100" s="6">
        <f>VLOOKUP('16x16'!Q22,Tables!$E$1:$I$256,3,FALSE)</f>
        <v>3</v>
      </c>
      <c r="R100" s="4">
        <f>VLOOKUP('16x16'!R22,Tables!$E$1:$I$256,3,FALSE)</f>
        <v>0</v>
      </c>
      <c r="S100" s="5">
        <f>VLOOKUP('16x16'!S22,Tables!$E$1:$I$256,3,FALSE)</f>
        <v>3</v>
      </c>
      <c r="T100" s="5">
        <f>VLOOKUP('16x16'!T22,Tables!$E$1:$I$256,3,FALSE)</f>
        <v>0</v>
      </c>
      <c r="U100" s="6">
        <f>VLOOKUP('16x16'!U22,Tables!$E$1:$I$256,3,FALSE)</f>
        <v>3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VLOOKUP('16x16'!F23,Tables!$E$1:$I$256,3,FALSE)</f>
        <v>3</v>
      </c>
      <c r="G101" s="8">
        <f>VLOOKUP('16x16'!G23,Tables!$E$1:$I$256,3,FALSE)</f>
        <v>0</v>
      </c>
      <c r="H101" s="8">
        <f>VLOOKUP('16x16'!H23,Tables!$E$1:$I$256,3,FALSE)</f>
        <v>3</v>
      </c>
      <c r="I101" s="9">
        <f>VLOOKUP('16x16'!I23,Tables!$E$1:$I$256,3,FALSE)</f>
        <v>0</v>
      </c>
      <c r="J101" s="7">
        <f>VLOOKUP('16x16'!J23,Tables!$E$1:$I$256,3,FALSE)</f>
        <v>3</v>
      </c>
      <c r="K101" s="8">
        <f>VLOOKUP('16x16'!K23,Tables!$E$1:$I$256,3,FALSE)</f>
        <v>0</v>
      </c>
      <c r="L101" s="8">
        <f>VLOOKUP('16x16'!L23,Tables!$E$1:$I$256,3,FALSE)</f>
        <v>3</v>
      </c>
      <c r="M101" s="9">
        <f>VLOOKUP('16x16'!M23,Tables!$E$1:$I$256,3,FALSE)</f>
        <v>0</v>
      </c>
      <c r="N101" s="7">
        <f>VLOOKUP('16x16'!N23,Tables!$E$1:$I$256,3,FALSE)</f>
        <v>3</v>
      </c>
      <c r="O101" s="8">
        <f>VLOOKUP('16x16'!O23,Tables!$E$1:$I$256,3,FALSE)</f>
        <v>0</v>
      </c>
      <c r="P101" s="8">
        <f>VLOOKUP('16x16'!P23,Tables!$E$1:$I$256,3,FALSE)</f>
        <v>3</v>
      </c>
      <c r="Q101" s="9">
        <f>VLOOKUP('16x16'!Q23,Tables!$E$1:$I$256,3,FALSE)</f>
        <v>0</v>
      </c>
      <c r="R101" s="7">
        <f>VLOOKUP('16x16'!R23,Tables!$E$1:$I$256,3,FALSE)</f>
        <v>3</v>
      </c>
      <c r="S101" s="8">
        <f>VLOOKUP('16x16'!S23,Tables!$E$1:$I$256,3,FALSE)</f>
        <v>0</v>
      </c>
      <c r="T101" s="8">
        <f>VLOOKUP('16x16'!T23,Tables!$E$1:$I$256,3,FALSE)</f>
        <v>3</v>
      </c>
      <c r="U101" s="9">
        <f>VLOOKUP('16x16'!U23,Tables!$E$1:$I$256,3,FALSE)</f>
        <v>0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VLOOKUP('16x16'!F8,Tables!$E$1:$I$256,4,FALSE)</f>
        <v>0</v>
      </c>
      <c r="G125" s="2">
        <f>VLOOKUP('16x16'!G8,Tables!$E$1:$I$256,4,FALSE)</f>
        <v>2</v>
      </c>
      <c r="H125" s="2">
        <f>VLOOKUP('16x16'!H8,Tables!$E$1:$I$256,4,FALSE)</f>
        <v>1</v>
      </c>
      <c r="I125" s="3">
        <f>VLOOKUP('16x16'!I8,Tables!$E$1:$I$256,4,FALSE)</f>
        <v>3</v>
      </c>
      <c r="J125" s="1">
        <f>VLOOKUP('16x16'!J8,Tables!$E$1:$I$256,4,FALSE)</f>
        <v>0</v>
      </c>
      <c r="K125" s="2">
        <f>VLOOKUP('16x16'!K8,Tables!$E$1:$I$256,4,FALSE)</f>
        <v>2</v>
      </c>
      <c r="L125" s="2">
        <f>VLOOKUP('16x16'!L8,Tables!$E$1:$I$256,4,FALSE)</f>
        <v>1</v>
      </c>
      <c r="M125" s="3">
        <f>VLOOKUP('16x16'!M8,Tables!$E$1:$I$256,4,FALSE)</f>
        <v>3</v>
      </c>
      <c r="N125" s="1">
        <f>VLOOKUP('16x16'!N8,Tables!$E$1:$I$256,4,FALSE)</f>
        <v>0</v>
      </c>
      <c r="O125" s="2">
        <f>VLOOKUP('16x16'!O8,Tables!$E$1:$I$256,4,FALSE)</f>
        <v>2</v>
      </c>
      <c r="P125" s="2">
        <f>VLOOKUP('16x16'!P8,Tables!$E$1:$I$256,4,FALSE)</f>
        <v>1</v>
      </c>
      <c r="Q125" s="3">
        <f>VLOOKUP('16x16'!Q8,Tables!$E$1:$I$256,4,FALSE)</f>
        <v>3</v>
      </c>
      <c r="R125" s="1">
        <f>VLOOKUP('16x16'!R8,Tables!$E$1:$I$256,4,FALSE)</f>
        <v>0</v>
      </c>
      <c r="S125" s="2">
        <f>VLOOKUP('16x16'!S8,Tables!$E$1:$I$256,4,FALSE)</f>
        <v>2</v>
      </c>
      <c r="T125" s="2">
        <f>VLOOKUP('16x16'!T8,Tables!$E$1:$I$256,4,FALSE)</f>
        <v>1</v>
      </c>
      <c r="U125" s="3">
        <f>VLOOKUP('16x16'!U8,Tables!$E$1:$I$256,4,FALSE)</f>
        <v>3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VLOOKUP('16x16'!F9,Tables!$E$1:$I$256,4,FALSE)</f>
        <v>1</v>
      </c>
      <c r="G126" s="5">
        <f>VLOOKUP('16x16'!G9,Tables!$E$1:$I$256,4,FALSE)</f>
        <v>3</v>
      </c>
      <c r="H126" s="5">
        <f>VLOOKUP('16x16'!H9,Tables!$E$1:$I$256,4,FALSE)</f>
        <v>0</v>
      </c>
      <c r="I126" s="6">
        <f>VLOOKUP('16x16'!I9,Tables!$E$1:$I$256,4,FALSE)</f>
        <v>2</v>
      </c>
      <c r="J126" s="4">
        <f>VLOOKUP('16x16'!J9,Tables!$E$1:$I$256,4,FALSE)</f>
        <v>1</v>
      </c>
      <c r="K126" s="5">
        <f>VLOOKUP('16x16'!K9,Tables!$E$1:$I$256,4,FALSE)</f>
        <v>3</v>
      </c>
      <c r="L126" s="5">
        <f>VLOOKUP('16x16'!L9,Tables!$E$1:$I$256,4,FALSE)</f>
        <v>0</v>
      </c>
      <c r="M126" s="6">
        <f>VLOOKUP('16x16'!M9,Tables!$E$1:$I$256,4,FALSE)</f>
        <v>2</v>
      </c>
      <c r="N126" s="4">
        <f>VLOOKUP('16x16'!N9,Tables!$E$1:$I$256,4,FALSE)</f>
        <v>1</v>
      </c>
      <c r="O126" s="5">
        <f>VLOOKUP('16x16'!O9,Tables!$E$1:$I$256,4,FALSE)</f>
        <v>3</v>
      </c>
      <c r="P126" s="5">
        <f>VLOOKUP('16x16'!P9,Tables!$E$1:$I$256,4,FALSE)</f>
        <v>0</v>
      </c>
      <c r="Q126" s="6">
        <f>VLOOKUP('16x16'!Q9,Tables!$E$1:$I$256,4,FALSE)</f>
        <v>2</v>
      </c>
      <c r="R126" s="4">
        <f>VLOOKUP('16x16'!R9,Tables!$E$1:$I$256,4,FALSE)</f>
        <v>1</v>
      </c>
      <c r="S126" s="5">
        <f>VLOOKUP('16x16'!S9,Tables!$E$1:$I$256,4,FALSE)</f>
        <v>3</v>
      </c>
      <c r="T126" s="5">
        <f>VLOOKUP('16x16'!T9,Tables!$E$1:$I$256,4,FALSE)</f>
        <v>0</v>
      </c>
      <c r="U126" s="6">
        <f>VLOOKUP('16x16'!U9,Tables!$E$1:$I$256,4,FALSE)</f>
        <v>2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VLOOKUP('16x16'!F10,Tables!$E$1:$I$256,4,FALSE)</f>
        <v>2</v>
      </c>
      <c r="G127" s="5">
        <f>VLOOKUP('16x16'!G10,Tables!$E$1:$I$256,4,FALSE)</f>
        <v>0</v>
      </c>
      <c r="H127" s="5">
        <f>VLOOKUP('16x16'!H10,Tables!$E$1:$I$256,4,FALSE)</f>
        <v>3</v>
      </c>
      <c r="I127" s="6">
        <f>VLOOKUP('16x16'!I10,Tables!$E$1:$I$256,4,FALSE)</f>
        <v>1</v>
      </c>
      <c r="J127" s="4">
        <f>VLOOKUP('16x16'!J10,Tables!$E$1:$I$256,4,FALSE)</f>
        <v>2</v>
      </c>
      <c r="K127" s="5">
        <f>VLOOKUP('16x16'!K10,Tables!$E$1:$I$256,4,FALSE)</f>
        <v>0</v>
      </c>
      <c r="L127" s="5">
        <f>VLOOKUP('16x16'!L10,Tables!$E$1:$I$256,4,FALSE)</f>
        <v>3</v>
      </c>
      <c r="M127" s="6">
        <f>VLOOKUP('16x16'!M10,Tables!$E$1:$I$256,4,FALSE)</f>
        <v>1</v>
      </c>
      <c r="N127" s="4">
        <f>VLOOKUP('16x16'!N10,Tables!$E$1:$I$256,4,FALSE)</f>
        <v>2</v>
      </c>
      <c r="O127" s="5">
        <f>VLOOKUP('16x16'!O10,Tables!$E$1:$I$256,4,FALSE)</f>
        <v>0</v>
      </c>
      <c r="P127" s="5">
        <f>VLOOKUP('16x16'!P10,Tables!$E$1:$I$256,4,FALSE)</f>
        <v>3</v>
      </c>
      <c r="Q127" s="6">
        <f>VLOOKUP('16x16'!Q10,Tables!$E$1:$I$256,4,FALSE)</f>
        <v>1</v>
      </c>
      <c r="R127" s="4">
        <f>VLOOKUP('16x16'!R10,Tables!$E$1:$I$256,4,FALSE)</f>
        <v>2</v>
      </c>
      <c r="S127" s="5">
        <f>VLOOKUP('16x16'!S10,Tables!$E$1:$I$256,4,FALSE)</f>
        <v>0</v>
      </c>
      <c r="T127" s="5">
        <f>VLOOKUP('16x16'!T10,Tables!$E$1:$I$256,4,FALSE)</f>
        <v>3</v>
      </c>
      <c r="U127" s="6">
        <f>VLOOKUP('16x16'!U10,Tables!$E$1:$I$256,4,FALSE)</f>
        <v>1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VLOOKUP('16x16'!F11,Tables!$E$1:$I$256,4,FALSE)</f>
        <v>3</v>
      </c>
      <c r="G128" s="8">
        <f>VLOOKUP('16x16'!G11,Tables!$E$1:$I$256,4,FALSE)</f>
        <v>1</v>
      </c>
      <c r="H128" s="8">
        <f>VLOOKUP('16x16'!H11,Tables!$E$1:$I$256,4,FALSE)</f>
        <v>2</v>
      </c>
      <c r="I128" s="9">
        <f>VLOOKUP('16x16'!I11,Tables!$E$1:$I$256,4,FALSE)</f>
        <v>0</v>
      </c>
      <c r="J128" s="7">
        <f>VLOOKUP('16x16'!J11,Tables!$E$1:$I$256,4,FALSE)</f>
        <v>3</v>
      </c>
      <c r="K128" s="8">
        <f>VLOOKUP('16x16'!K11,Tables!$E$1:$I$256,4,FALSE)</f>
        <v>1</v>
      </c>
      <c r="L128" s="8">
        <f>VLOOKUP('16x16'!L11,Tables!$E$1:$I$256,4,FALSE)</f>
        <v>2</v>
      </c>
      <c r="M128" s="9">
        <f>VLOOKUP('16x16'!M11,Tables!$E$1:$I$256,4,FALSE)</f>
        <v>0</v>
      </c>
      <c r="N128" s="7">
        <f>VLOOKUP('16x16'!N11,Tables!$E$1:$I$256,4,FALSE)</f>
        <v>3</v>
      </c>
      <c r="O128" s="8">
        <f>VLOOKUP('16x16'!O11,Tables!$E$1:$I$256,4,FALSE)</f>
        <v>1</v>
      </c>
      <c r="P128" s="8">
        <f>VLOOKUP('16x16'!P11,Tables!$E$1:$I$256,4,FALSE)</f>
        <v>2</v>
      </c>
      <c r="Q128" s="9">
        <f>VLOOKUP('16x16'!Q11,Tables!$E$1:$I$256,4,FALSE)</f>
        <v>0</v>
      </c>
      <c r="R128" s="7">
        <f>VLOOKUP('16x16'!R11,Tables!$E$1:$I$256,4,FALSE)</f>
        <v>3</v>
      </c>
      <c r="S128" s="8">
        <f>VLOOKUP('16x16'!S11,Tables!$E$1:$I$256,4,FALSE)</f>
        <v>1</v>
      </c>
      <c r="T128" s="8">
        <f>VLOOKUP('16x16'!T11,Tables!$E$1:$I$256,4,FALSE)</f>
        <v>2</v>
      </c>
      <c r="U128" s="9">
        <f>VLOOKUP('16x16'!U11,Tables!$E$1:$I$256,4,FALSE)</f>
        <v>0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VLOOKUP('16x16'!F12,Tables!$E$1:$I$256,4,FALSE)</f>
        <v>0</v>
      </c>
      <c r="G129" s="2">
        <f>VLOOKUP('16x16'!G12,Tables!$E$1:$I$256,4,FALSE)</f>
        <v>2</v>
      </c>
      <c r="H129" s="2">
        <f>VLOOKUP('16x16'!H12,Tables!$E$1:$I$256,4,FALSE)</f>
        <v>1</v>
      </c>
      <c r="I129" s="3">
        <f>VLOOKUP('16x16'!I12,Tables!$E$1:$I$256,4,FALSE)</f>
        <v>3</v>
      </c>
      <c r="J129" s="1">
        <f>VLOOKUP('16x16'!J12,Tables!$E$1:$I$256,4,FALSE)</f>
        <v>0</v>
      </c>
      <c r="K129" s="2">
        <f>VLOOKUP('16x16'!K12,Tables!$E$1:$I$256,4,FALSE)</f>
        <v>2</v>
      </c>
      <c r="L129" s="2">
        <f>VLOOKUP('16x16'!L12,Tables!$E$1:$I$256,4,FALSE)</f>
        <v>1</v>
      </c>
      <c r="M129" s="3">
        <f>VLOOKUP('16x16'!M12,Tables!$E$1:$I$256,4,FALSE)</f>
        <v>3</v>
      </c>
      <c r="N129" s="1">
        <f>VLOOKUP('16x16'!N12,Tables!$E$1:$I$256,4,FALSE)</f>
        <v>0</v>
      </c>
      <c r="O129" s="2">
        <f>VLOOKUP('16x16'!O12,Tables!$E$1:$I$256,4,FALSE)</f>
        <v>2</v>
      </c>
      <c r="P129" s="2">
        <f>VLOOKUP('16x16'!P12,Tables!$E$1:$I$256,4,FALSE)</f>
        <v>1</v>
      </c>
      <c r="Q129" s="3">
        <f>VLOOKUP('16x16'!Q12,Tables!$E$1:$I$256,4,FALSE)</f>
        <v>3</v>
      </c>
      <c r="R129" s="1">
        <f>VLOOKUP('16x16'!R12,Tables!$E$1:$I$256,4,FALSE)</f>
        <v>0</v>
      </c>
      <c r="S129" s="2">
        <f>VLOOKUP('16x16'!S12,Tables!$E$1:$I$256,4,FALSE)</f>
        <v>2</v>
      </c>
      <c r="T129" s="2">
        <f>VLOOKUP('16x16'!T12,Tables!$E$1:$I$256,4,FALSE)</f>
        <v>1</v>
      </c>
      <c r="U129" s="3">
        <f>VLOOKUP('16x16'!U12,Tables!$E$1:$I$256,4,FALSE)</f>
        <v>3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VLOOKUP('16x16'!F13,Tables!$E$1:$I$256,4,FALSE)</f>
        <v>1</v>
      </c>
      <c r="G130" s="5">
        <f>VLOOKUP('16x16'!G13,Tables!$E$1:$I$256,4,FALSE)</f>
        <v>3</v>
      </c>
      <c r="H130" s="5">
        <f>VLOOKUP('16x16'!H13,Tables!$E$1:$I$256,4,FALSE)</f>
        <v>0</v>
      </c>
      <c r="I130" s="6">
        <f>VLOOKUP('16x16'!I13,Tables!$E$1:$I$256,4,FALSE)</f>
        <v>2</v>
      </c>
      <c r="J130" s="4">
        <f>VLOOKUP('16x16'!J13,Tables!$E$1:$I$256,4,FALSE)</f>
        <v>1</v>
      </c>
      <c r="K130" s="5">
        <f>VLOOKUP('16x16'!K13,Tables!$E$1:$I$256,4,FALSE)</f>
        <v>3</v>
      </c>
      <c r="L130" s="5">
        <f>VLOOKUP('16x16'!L13,Tables!$E$1:$I$256,4,FALSE)</f>
        <v>0</v>
      </c>
      <c r="M130" s="6">
        <f>VLOOKUP('16x16'!M13,Tables!$E$1:$I$256,4,FALSE)</f>
        <v>2</v>
      </c>
      <c r="N130" s="4">
        <f>VLOOKUP('16x16'!N13,Tables!$E$1:$I$256,4,FALSE)</f>
        <v>1</v>
      </c>
      <c r="O130" s="5">
        <f>VLOOKUP('16x16'!O13,Tables!$E$1:$I$256,4,FALSE)</f>
        <v>3</v>
      </c>
      <c r="P130" s="5">
        <f>VLOOKUP('16x16'!P13,Tables!$E$1:$I$256,4,FALSE)</f>
        <v>0</v>
      </c>
      <c r="Q130" s="6">
        <f>VLOOKUP('16x16'!Q13,Tables!$E$1:$I$256,4,FALSE)</f>
        <v>2</v>
      </c>
      <c r="R130" s="4">
        <f>VLOOKUP('16x16'!R13,Tables!$E$1:$I$256,4,FALSE)</f>
        <v>1</v>
      </c>
      <c r="S130" s="5">
        <f>VLOOKUP('16x16'!S13,Tables!$E$1:$I$256,4,FALSE)</f>
        <v>3</v>
      </c>
      <c r="T130" s="5">
        <f>VLOOKUP('16x16'!T13,Tables!$E$1:$I$256,4,FALSE)</f>
        <v>0</v>
      </c>
      <c r="U130" s="6">
        <f>VLOOKUP('16x16'!U13,Tables!$E$1:$I$256,4,FALSE)</f>
        <v>2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VLOOKUP('16x16'!F14,Tables!$E$1:$I$256,4,FALSE)</f>
        <v>2</v>
      </c>
      <c r="G131" s="5">
        <f>VLOOKUP('16x16'!G14,Tables!$E$1:$I$256,4,FALSE)</f>
        <v>0</v>
      </c>
      <c r="H131" s="5">
        <f>VLOOKUP('16x16'!H14,Tables!$E$1:$I$256,4,FALSE)</f>
        <v>3</v>
      </c>
      <c r="I131" s="6">
        <f>VLOOKUP('16x16'!I14,Tables!$E$1:$I$256,4,FALSE)</f>
        <v>1</v>
      </c>
      <c r="J131" s="4">
        <f>VLOOKUP('16x16'!J14,Tables!$E$1:$I$256,4,FALSE)</f>
        <v>2</v>
      </c>
      <c r="K131" s="5">
        <f>VLOOKUP('16x16'!K14,Tables!$E$1:$I$256,4,FALSE)</f>
        <v>0</v>
      </c>
      <c r="L131" s="5">
        <f>VLOOKUP('16x16'!L14,Tables!$E$1:$I$256,4,FALSE)</f>
        <v>3</v>
      </c>
      <c r="M131" s="6">
        <f>VLOOKUP('16x16'!M14,Tables!$E$1:$I$256,4,FALSE)</f>
        <v>1</v>
      </c>
      <c r="N131" s="4">
        <f>VLOOKUP('16x16'!N14,Tables!$E$1:$I$256,4,FALSE)</f>
        <v>2</v>
      </c>
      <c r="O131" s="5">
        <f>VLOOKUP('16x16'!O14,Tables!$E$1:$I$256,4,FALSE)</f>
        <v>0</v>
      </c>
      <c r="P131" s="5">
        <f>VLOOKUP('16x16'!P14,Tables!$E$1:$I$256,4,FALSE)</f>
        <v>3</v>
      </c>
      <c r="Q131" s="6">
        <f>VLOOKUP('16x16'!Q14,Tables!$E$1:$I$256,4,FALSE)</f>
        <v>1</v>
      </c>
      <c r="R131" s="4">
        <f>VLOOKUP('16x16'!R14,Tables!$E$1:$I$256,4,FALSE)</f>
        <v>2</v>
      </c>
      <c r="S131" s="5">
        <f>VLOOKUP('16x16'!S14,Tables!$E$1:$I$256,4,FALSE)</f>
        <v>0</v>
      </c>
      <c r="T131" s="5">
        <f>VLOOKUP('16x16'!T14,Tables!$E$1:$I$256,4,FALSE)</f>
        <v>3</v>
      </c>
      <c r="U131" s="6">
        <f>VLOOKUP('16x16'!U14,Tables!$E$1:$I$256,4,FALSE)</f>
        <v>1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VLOOKUP('16x16'!F15,Tables!$E$1:$I$256,4,FALSE)</f>
        <v>3</v>
      </c>
      <c r="G132" s="8">
        <f>VLOOKUP('16x16'!G15,Tables!$E$1:$I$256,4,FALSE)</f>
        <v>1</v>
      </c>
      <c r="H132" s="8">
        <f>VLOOKUP('16x16'!H15,Tables!$E$1:$I$256,4,FALSE)</f>
        <v>2</v>
      </c>
      <c r="I132" s="9">
        <f>VLOOKUP('16x16'!I15,Tables!$E$1:$I$256,4,FALSE)</f>
        <v>0</v>
      </c>
      <c r="J132" s="7">
        <f>VLOOKUP('16x16'!J15,Tables!$E$1:$I$256,4,FALSE)</f>
        <v>3</v>
      </c>
      <c r="K132" s="8">
        <f>VLOOKUP('16x16'!K15,Tables!$E$1:$I$256,4,FALSE)</f>
        <v>1</v>
      </c>
      <c r="L132" s="8">
        <f>VLOOKUP('16x16'!L15,Tables!$E$1:$I$256,4,FALSE)</f>
        <v>2</v>
      </c>
      <c r="M132" s="9">
        <f>VLOOKUP('16x16'!M15,Tables!$E$1:$I$256,4,FALSE)</f>
        <v>0</v>
      </c>
      <c r="N132" s="7">
        <f>VLOOKUP('16x16'!N15,Tables!$E$1:$I$256,4,FALSE)</f>
        <v>3</v>
      </c>
      <c r="O132" s="8">
        <f>VLOOKUP('16x16'!O15,Tables!$E$1:$I$256,4,FALSE)</f>
        <v>1</v>
      </c>
      <c r="P132" s="8">
        <f>VLOOKUP('16x16'!P15,Tables!$E$1:$I$256,4,FALSE)</f>
        <v>2</v>
      </c>
      <c r="Q132" s="9">
        <f>VLOOKUP('16x16'!Q15,Tables!$E$1:$I$256,4,FALSE)</f>
        <v>0</v>
      </c>
      <c r="R132" s="7">
        <f>VLOOKUP('16x16'!R15,Tables!$E$1:$I$256,4,FALSE)</f>
        <v>3</v>
      </c>
      <c r="S132" s="8">
        <f>VLOOKUP('16x16'!S15,Tables!$E$1:$I$256,4,FALSE)</f>
        <v>1</v>
      </c>
      <c r="T132" s="8">
        <f>VLOOKUP('16x16'!T15,Tables!$E$1:$I$256,4,FALSE)</f>
        <v>2</v>
      </c>
      <c r="U132" s="9">
        <f>VLOOKUP('16x16'!U15,Tables!$E$1:$I$256,4,FALSE)</f>
        <v>0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VLOOKUP('16x16'!F16,Tables!$E$1:$I$256,4,FALSE)</f>
        <v>0</v>
      </c>
      <c r="G133" s="2">
        <f>VLOOKUP('16x16'!G16,Tables!$E$1:$I$256,4,FALSE)</f>
        <v>2</v>
      </c>
      <c r="H133" s="2">
        <f>VLOOKUP('16x16'!H16,Tables!$E$1:$I$256,4,FALSE)</f>
        <v>1</v>
      </c>
      <c r="I133" s="3">
        <f>VLOOKUP('16x16'!I16,Tables!$E$1:$I$256,4,FALSE)</f>
        <v>3</v>
      </c>
      <c r="J133" s="1">
        <f>VLOOKUP('16x16'!J16,Tables!$E$1:$I$256,4,FALSE)</f>
        <v>0</v>
      </c>
      <c r="K133" s="2">
        <f>VLOOKUP('16x16'!K16,Tables!$E$1:$I$256,4,FALSE)</f>
        <v>2</v>
      </c>
      <c r="L133" s="2">
        <f>VLOOKUP('16x16'!L16,Tables!$E$1:$I$256,4,FALSE)</f>
        <v>1</v>
      </c>
      <c r="M133" s="3">
        <f>VLOOKUP('16x16'!M16,Tables!$E$1:$I$256,4,FALSE)</f>
        <v>3</v>
      </c>
      <c r="N133" s="1">
        <f>VLOOKUP('16x16'!N16,Tables!$E$1:$I$256,4,FALSE)</f>
        <v>0</v>
      </c>
      <c r="O133" s="2">
        <f>VLOOKUP('16x16'!O16,Tables!$E$1:$I$256,4,FALSE)</f>
        <v>2</v>
      </c>
      <c r="P133" s="2">
        <f>VLOOKUP('16x16'!P16,Tables!$E$1:$I$256,4,FALSE)</f>
        <v>1</v>
      </c>
      <c r="Q133" s="3">
        <f>VLOOKUP('16x16'!Q16,Tables!$E$1:$I$256,4,FALSE)</f>
        <v>3</v>
      </c>
      <c r="R133" s="1">
        <f>VLOOKUP('16x16'!R16,Tables!$E$1:$I$256,4,FALSE)</f>
        <v>0</v>
      </c>
      <c r="S133" s="2">
        <f>VLOOKUP('16x16'!S16,Tables!$E$1:$I$256,4,FALSE)</f>
        <v>2</v>
      </c>
      <c r="T133" s="2">
        <f>VLOOKUP('16x16'!T16,Tables!$E$1:$I$256,4,FALSE)</f>
        <v>1</v>
      </c>
      <c r="U133" s="3">
        <f>VLOOKUP('16x16'!U16,Tables!$E$1:$I$256,4,FALSE)</f>
        <v>3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VLOOKUP('16x16'!F17,Tables!$E$1:$I$256,4,FALSE)</f>
        <v>1</v>
      </c>
      <c r="G134" s="5">
        <f>VLOOKUP('16x16'!G17,Tables!$E$1:$I$256,4,FALSE)</f>
        <v>3</v>
      </c>
      <c r="H134" s="5">
        <f>VLOOKUP('16x16'!H17,Tables!$E$1:$I$256,4,FALSE)</f>
        <v>0</v>
      </c>
      <c r="I134" s="6">
        <f>VLOOKUP('16x16'!I17,Tables!$E$1:$I$256,4,FALSE)</f>
        <v>2</v>
      </c>
      <c r="J134" s="4">
        <f>VLOOKUP('16x16'!J17,Tables!$E$1:$I$256,4,FALSE)</f>
        <v>1</v>
      </c>
      <c r="K134" s="5">
        <f>VLOOKUP('16x16'!K17,Tables!$E$1:$I$256,4,FALSE)</f>
        <v>3</v>
      </c>
      <c r="L134" s="5">
        <f>VLOOKUP('16x16'!L17,Tables!$E$1:$I$256,4,FALSE)</f>
        <v>0</v>
      </c>
      <c r="M134" s="6">
        <f>VLOOKUP('16x16'!M17,Tables!$E$1:$I$256,4,FALSE)</f>
        <v>2</v>
      </c>
      <c r="N134" s="4">
        <f>VLOOKUP('16x16'!N17,Tables!$E$1:$I$256,4,FALSE)</f>
        <v>1</v>
      </c>
      <c r="O134" s="5">
        <f>VLOOKUP('16x16'!O17,Tables!$E$1:$I$256,4,FALSE)</f>
        <v>3</v>
      </c>
      <c r="P134" s="5">
        <f>VLOOKUP('16x16'!P17,Tables!$E$1:$I$256,4,FALSE)</f>
        <v>0</v>
      </c>
      <c r="Q134" s="6">
        <f>VLOOKUP('16x16'!Q17,Tables!$E$1:$I$256,4,FALSE)</f>
        <v>2</v>
      </c>
      <c r="R134" s="4">
        <f>VLOOKUP('16x16'!R17,Tables!$E$1:$I$256,4,FALSE)</f>
        <v>1</v>
      </c>
      <c r="S134" s="5">
        <f>VLOOKUP('16x16'!S17,Tables!$E$1:$I$256,4,FALSE)</f>
        <v>3</v>
      </c>
      <c r="T134" s="5">
        <f>VLOOKUP('16x16'!T17,Tables!$E$1:$I$256,4,FALSE)</f>
        <v>0</v>
      </c>
      <c r="U134" s="6">
        <f>VLOOKUP('16x16'!U17,Tables!$E$1:$I$256,4,FALSE)</f>
        <v>2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VLOOKUP('16x16'!F18,Tables!$E$1:$I$256,4,FALSE)</f>
        <v>2</v>
      </c>
      <c r="G135" s="5">
        <f>VLOOKUP('16x16'!G18,Tables!$E$1:$I$256,4,FALSE)</f>
        <v>0</v>
      </c>
      <c r="H135" s="5">
        <f>VLOOKUP('16x16'!H18,Tables!$E$1:$I$256,4,FALSE)</f>
        <v>3</v>
      </c>
      <c r="I135" s="6">
        <f>VLOOKUP('16x16'!I18,Tables!$E$1:$I$256,4,FALSE)</f>
        <v>1</v>
      </c>
      <c r="J135" s="4">
        <f>VLOOKUP('16x16'!J18,Tables!$E$1:$I$256,4,FALSE)</f>
        <v>2</v>
      </c>
      <c r="K135" s="5">
        <f>VLOOKUP('16x16'!K18,Tables!$E$1:$I$256,4,FALSE)</f>
        <v>0</v>
      </c>
      <c r="L135" s="5">
        <f>VLOOKUP('16x16'!L18,Tables!$E$1:$I$256,4,FALSE)</f>
        <v>3</v>
      </c>
      <c r="M135" s="6">
        <f>VLOOKUP('16x16'!M18,Tables!$E$1:$I$256,4,FALSE)</f>
        <v>1</v>
      </c>
      <c r="N135" s="4">
        <f>VLOOKUP('16x16'!N18,Tables!$E$1:$I$256,4,FALSE)</f>
        <v>2</v>
      </c>
      <c r="O135" s="5">
        <f>VLOOKUP('16x16'!O18,Tables!$E$1:$I$256,4,FALSE)</f>
        <v>0</v>
      </c>
      <c r="P135" s="5">
        <f>VLOOKUP('16x16'!P18,Tables!$E$1:$I$256,4,FALSE)</f>
        <v>3</v>
      </c>
      <c r="Q135" s="6">
        <f>VLOOKUP('16x16'!Q18,Tables!$E$1:$I$256,4,FALSE)</f>
        <v>1</v>
      </c>
      <c r="R135" s="4">
        <f>VLOOKUP('16x16'!R18,Tables!$E$1:$I$256,4,FALSE)</f>
        <v>2</v>
      </c>
      <c r="S135" s="5">
        <f>VLOOKUP('16x16'!S18,Tables!$E$1:$I$256,4,FALSE)</f>
        <v>0</v>
      </c>
      <c r="T135" s="5">
        <f>VLOOKUP('16x16'!T18,Tables!$E$1:$I$256,4,FALSE)</f>
        <v>3</v>
      </c>
      <c r="U135" s="6">
        <f>VLOOKUP('16x16'!U18,Tables!$E$1:$I$256,4,FALSE)</f>
        <v>1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VLOOKUP('16x16'!F19,Tables!$E$1:$I$256,4,FALSE)</f>
        <v>3</v>
      </c>
      <c r="G136" s="8">
        <f>VLOOKUP('16x16'!G19,Tables!$E$1:$I$256,4,FALSE)</f>
        <v>1</v>
      </c>
      <c r="H136" s="8">
        <f>VLOOKUP('16x16'!H19,Tables!$E$1:$I$256,4,FALSE)</f>
        <v>2</v>
      </c>
      <c r="I136" s="9">
        <f>VLOOKUP('16x16'!I19,Tables!$E$1:$I$256,4,FALSE)</f>
        <v>0</v>
      </c>
      <c r="J136" s="7">
        <f>VLOOKUP('16x16'!J19,Tables!$E$1:$I$256,4,FALSE)</f>
        <v>3</v>
      </c>
      <c r="K136" s="8">
        <f>VLOOKUP('16x16'!K19,Tables!$E$1:$I$256,4,FALSE)</f>
        <v>1</v>
      </c>
      <c r="L136" s="8">
        <f>VLOOKUP('16x16'!L19,Tables!$E$1:$I$256,4,FALSE)</f>
        <v>2</v>
      </c>
      <c r="M136" s="9">
        <f>VLOOKUP('16x16'!M19,Tables!$E$1:$I$256,4,FALSE)</f>
        <v>0</v>
      </c>
      <c r="N136" s="7">
        <f>VLOOKUP('16x16'!N19,Tables!$E$1:$I$256,4,FALSE)</f>
        <v>3</v>
      </c>
      <c r="O136" s="8">
        <f>VLOOKUP('16x16'!O19,Tables!$E$1:$I$256,4,FALSE)</f>
        <v>1</v>
      </c>
      <c r="P136" s="8">
        <f>VLOOKUP('16x16'!P19,Tables!$E$1:$I$256,4,FALSE)</f>
        <v>2</v>
      </c>
      <c r="Q136" s="9">
        <f>VLOOKUP('16x16'!Q19,Tables!$E$1:$I$256,4,FALSE)</f>
        <v>0</v>
      </c>
      <c r="R136" s="7">
        <f>VLOOKUP('16x16'!R19,Tables!$E$1:$I$256,4,FALSE)</f>
        <v>3</v>
      </c>
      <c r="S136" s="8">
        <f>VLOOKUP('16x16'!S19,Tables!$E$1:$I$256,4,FALSE)</f>
        <v>1</v>
      </c>
      <c r="T136" s="8">
        <f>VLOOKUP('16x16'!T19,Tables!$E$1:$I$256,4,FALSE)</f>
        <v>2</v>
      </c>
      <c r="U136" s="9">
        <f>VLOOKUP('16x16'!U19,Tables!$E$1:$I$256,4,FALSE)</f>
        <v>0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VLOOKUP('16x16'!F20,Tables!$E$1:$I$256,4,FALSE)</f>
        <v>0</v>
      </c>
      <c r="G137" s="2">
        <f>VLOOKUP('16x16'!G20,Tables!$E$1:$I$256,4,FALSE)</f>
        <v>2</v>
      </c>
      <c r="H137" s="2">
        <f>VLOOKUP('16x16'!H20,Tables!$E$1:$I$256,4,FALSE)</f>
        <v>1</v>
      </c>
      <c r="I137" s="3">
        <f>VLOOKUP('16x16'!I20,Tables!$E$1:$I$256,4,FALSE)</f>
        <v>3</v>
      </c>
      <c r="J137" s="1">
        <f>VLOOKUP('16x16'!J20,Tables!$E$1:$I$256,4,FALSE)</f>
        <v>0</v>
      </c>
      <c r="K137" s="2">
        <f>VLOOKUP('16x16'!K20,Tables!$E$1:$I$256,4,FALSE)</f>
        <v>2</v>
      </c>
      <c r="L137" s="2">
        <f>VLOOKUP('16x16'!L20,Tables!$E$1:$I$256,4,FALSE)</f>
        <v>1</v>
      </c>
      <c r="M137" s="3">
        <f>VLOOKUP('16x16'!M20,Tables!$E$1:$I$256,4,FALSE)</f>
        <v>3</v>
      </c>
      <c r="N137" s="1">
        <f>VLOOKUP('16x16'!N20,Tables!$E$1:$I$256,4,FALSE)</f>
        <v>0</v>
      </c>
      <c r="O137" s="2">
        <f>VLOOKUP('16x16'!O20,Tables!$E$1:$I$256,4,FALSE)</f>
        <v>2</v>
      </c>
      <c r="P137" s="2">
        <f>VLOOKUP('16x16'!P20,Tables!$E$1:$I$256,4,FALSE)</f>
        <v>1</v>
      </c>
      <c r="Q137" s="3">
        <f>VLOOKUP('16x16'!Q20,Tables!$E$1:$I$256,4,FALSE)</f>
        <v>3</v>
      </c>
      <c r="R137" s="1">
        <f>VLOOKUP('16x16'!R20,Tables!$E$1:$I$256,4,FALSE)</f>
        <v>0</v>
      </c>
      <c r="S137" s="2">
        <f>VLOOKUP('16x16'!S20,Tables!$E$1:$I$256,4,FALSE)</f>
        <v>2</v>
      </c>
      <c r="T137" s="2">
        <f>VLOOKUP('16x16'!T20,Tables!$E$1:$I$256,4,FALSE)</f>
        <v>1</v>
      </c>
      <c r="U137" s="3">
        <f>VLOOKUP('16x16'!U20,Tables!$E$1:$I$256,4,FALSE)</f>
        <v>3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VLOOKUP('16x16'!F21,Tables!$E$1:$I$256,4,FALSE)</f>
        <v>1</v>
      </c>
      <c r="G138" s="5">
        <f>VLOOKUP('16x16'!G21,Tables!$E$1:$I$256,4,FALSE)</f>
        <v>3</v>
      </c>
      <c r="H138" s="5">
        <f>VLOOKUP('16x16'!H21,Tables!$E$1:$I$256,4,FALSE)</f>
        <v>0</v>
      </c>
      <c r="I138" s="6">
        <f>VLOOKUP('16x16'!I21,Tables!$E$1:$I$256,4,FALSE)</f>
        <v>2</v>
      </c>
      <c r="J138" s="4">
        <f>VLOOKUP('16x16'!J21,Tables!$E$1:$I$256,4,FALSE)</f>
        <v>1</v>
      </c>
      <c r="K138" s="5">
        <f>VLOOKUP('16x16'!K21,Tables!$E$1:$I$256,4,FALSE)</f>
        <v>3</v>
      </c>
      <c r="L138" s="5">
        <f>VLOOKUP('16x16'!L21,Tables!$E$1:$I$256,4,FALSE)</f>
        <v>0</v>
      </c>
      <c r="M138" s="6">
        <f>VLOOKUP('16x16'!M21,Tables!$E$1:$I$256,4,FALSE)</f>
        <v>2</v>
      </c>
      <c r="N138" s="4">
        <f>VLOOKUP('16x16'!N21,Tables!$E$1:$I$256,4,FALSE)</f>
        <v>1</v>
      </c>
      <c r="O138" s="5">
        <f>VLOOKUP('16x16'!O21,Tables!$E$1:$I$256,4,FALSE)</f>
        <v>3</v>
      </c>
      <c r="P138" s="5">
        <f>VLOOKUP('16x16'!P21,Tables!$E$1:$I$256,4,FALSE)</f>
        <v>0</v>
      </c>
      <c r="Q138" s="6">
        <f>VLOOKUP('16x16'!Q21,Tables!$E$1:$I$256,4,FALSE)</f>
        <v>2</v>
      </c>
      <c r="R138" s="4">
        <f>VLOOKUP('16x16'!R21,Tables!$E$1:$I$256,4,FALSE)</f>
        <v>1</v>
      </c>
      <c r="S138" s="5">
        <f>VLOOKUP('16x16'!S21,Tables!$E$1:$I$256,4,FALSE)</f>
        <v>3</v>
      </c>
      <c r="T138" s="5">
        <f>VLOOKUP('16x16'!T21,Tables!$E$1:$I$256,4,FALSE)</f>
        <v>0</v>
      </c>
      <c r="U138" s="6">
        <f>VLOOKUP('16x16'!U21,Tables!$E$1:$I$256,4,FALSE)</f>
        <v>2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VLOOKUP('16x16'!F22,Tables!$E$1:$I$256,4,FALSE)</f>
        <v>2</v>
      </c>
      <c r="G139" s="5">
        <f>VLOOKUP('16x16'!G22,Tables!$E$1:$I$256,4,FALSE)</f>
        <v>0</v>
      </c>
      <c r="H139" s="5">
        <f>VLOOKUP('16x16'!H22,Tables!$E$1:$I$256,4,FALSE)</f>
        <v>3</v>
      </c>
      <c r="I139" s="6">
        <f>VLOOKUP('16x16'!I22,Tables!$E$1:$I$256,4,FALSE)</f>
        <v>1</v>
      </c>
      <c r="J139" s="4">
        <f>VLOOKUP('16x16'!J22,Tables!$E$1:$I$256,4,FALSE)</f>
        <v>2</v>
      </c>
      <c r="K139" s="5">
        <f>VLOOKUP('16x16'!K22,Tables!$E$1:$I$256,4,FALSE)</f>
        <v>0</v>
      </c>
      <c r="L139" s="5">
        <f>VLOOKUP('16x16'!L22,Tables!$E$1:$I$256,4,FALSE)</f>
        <v>3</v>
      </c>
      <c r="M139" s="6">
        <f>VLOOKUP('16x16'!M22,Tables!$E$1:$I$256,4,FALSE)</f>
        <v>1</v>
      </c>
      <c r="N139" s="4">
        <f>VLOOKUP('16x16'!N22,Tables!$E$1:$I$256,4,FALSE)</f>
        <v>2</v>
      </c>
      <c r="O139" s="5">
        <f>VLOOKUP('16x16'!O22,Tables!$E$1:$I$256,4,FALSE)</f>
        <v>0</v>
      </c>
      <c r="P139" s="5">
        <f>VLOOKUP('16x16'!P22,Tables!$E$1:$I$256,4,FALSE)</f>
        <v>3</v>
      </c>
      <c r="Q139" s="6">
        <f>VLOOKUP('16x16'!Q22,Tables!$E$1:$I$256,4,FALSE)</f>
        <v>1</v>
      </c>
      <c r="R139" s="4">
        <f>VLOOKUP('16x16'!R22,Tables!$E$1:$I$256,4,FALSE)</f>
        <v>2</v>
      </c>
      <c r="S139" s="5">
        <f>VLOOKUP('16x16'!S22,Tables!$E$1:$I$256,4,FALSE)</f>
        <v>0</v>
      </c>
      <c r="T139" s="5">
        <f>VLOOKUP('16x16'!T22,Tables!$E$1:$I$256,4,FALSE)</f>
        <v>3</v>
      </c>
      <c r="U139" s="6">
        <f>VLOOKUP('16x16'!U22,Tables!$E$1:$I$256,4,FALSE)</f>
        <v>1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VLOOKUP('16x16'!F23,Tables!$E$1:$I$256,4,FALSE)</f>
        <v>3</v>
      </c>
      <c r="G140" s="8">
        <f>VLOOKUP('16x16'!G23,Tables!$E$1:$I$256,4,FALSE)</f>
        <v>1</v>
      </c>
      <c r="H140" s="8">
        <f>VLOOKUP('16x16'!H23,Tables!$E$1:$I$256,4,FALSE)</f>
        <v>2</v>
      </c>
      <c r="I140" s="9">
        <f>VLOOKUP('16x16'!I23,Tables!$E$1:$I$256,4,FALSE)</f>
        <v>0</v>
      </c>
      <c r="J140" s="7">
        <f>VLOOKUP('16x16'!J23,Tables!$E$1:$I$256,4,FALSE)</f>
        <v>3</v>
      </c>
      <c r="K140" s="8">
        <f>VLOOKUP('16x16'!K23,Tables!$E$1:$I$256,4,FALSE)</f>
        <v>1</v>
      </c>
      <c r="L140" s="8">
        <f>VLOOKUP('16x16'!L23,Tables!$E$1:$I$256,4,FALSE)</f>
        <v>2</v>
      </c>
      <c r="M140" s="9">
        <f>VLOOKUP('16x16'!M23,Tables!$E$1:$I$256,4,FALSE)</f>
        <v>0</v>
      </c>
      <c r="N140" s="7">
        <f>VLOOKUP('16x16'!N23,Tables!$E$1:$I$256,4,FALSE)</f>
        <v>3</v>
      </c>
      <c r="O140" s="8">
        <f>VLOOKUP('16x16'!O23,Tables!$E$1:$I$256,4,FALSE)</f>
        <v>1</v>
      </c>
      <c r="P140" s="8">
        <f>VLOOKUP('16x16'!P23,Tables!$E$1:$I$256,4,FALSE)</f>
        <v>2</v>
      </c>
      <c r="Q140" s="9">
        <f>VLOOKUP('16x16'!Q23,Tables!$E$1:$I$256,4,FALSE)</f>
        <v>0</v>
      </c>
      <c r="R140" s="7">
        <f>VLOOKUP('16x16'!R23,Tables!$E$1:$I$256,4,FALSE)</f>
        <v>3</v>
      </c>
      <c r="S140" s="8">
        <f>VLOOKUP('16x16'!S23,Tables!$E$1:$I$256,4,FALSE)</f>
        <v>1</v>
      </c>
      <c r="T140" s="8">
        <f>VLOOKUP('16x16'!T23,Tables!$E$1:$I$256,4,FALSE)</f>
        <v>2</v>
      </c>
      <c r="U140" s="9">
        <f>VLOOKUP('16x16'!U23,Tables!$E$1:$I$256,4,FALSE)</f>
        <v>0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VLOOKUP('16x16'!F8,Tables!$E$1:$I$256,5,FALSE)</f>
        <v>0</v>
      </c>
      <c r="G164" s="2">
        <f>VLOOKUP('16x16'!G8,Tables!$E$1:$I$256,5,FALSE)</f>
        <v>3</v>
      </c>
      <c r="H164" s="2">
        <f>VLOOKUP('16x16'!H8,Tables!$E$1:$I$256,5,FALSE)</f>
        <v>1</v>
      </c>
      <c r="I164" s="3">
        <f>VLOOKUP('16x16'!I8,Tables!$E$1:$I$256,5,FALSE)</f>
        <v>2</v>
      </c>
      <c r="J164" s="1">
        <f>VLOOKUP('16x16'!J8,Tables!$E$1:$I$256,5,FALSE)</f>
        <v>0</v>
      </c>
      <c r="K164" s="2">
        <f>VLOOKUP('16x16'!K8,Tables!$E$1:$I$256,5,FALSE)</f>
        <v>3</v>
      </c>
      <c r="L164" s="2">
        <f>VLOOKUP('16x16'!L8,Tables!$E$1:$I$256,5,FALSE)</f>
        <v>1</v>
      </c>
      <c r="M164" s="3">
        <f>VLOOKUP('16x16'!M8,Tables!$E$1:$I$256,5,FALSE)</f>
        <v>2</v>
      </c>
      <c r="N164" s="1">
        <f>VLOOKUP('16x16'!N8,Tables!$E$1:$I$256,5,FALSE)</f>
        <v>0</v>
      </c>
      <c r="O164" s="2">
        <f>VLOOKUP('16x16'!O8,Tables!$E$1:$I$256,5,FALSE)</f>
        <v>3</v>
      </c>
      <c r="P164" s="2">
        <f>VLOOKUP('16x16'!P8,Tables!$E$1:$I$256,5,FALSE)</f>
        <v>1</v>
      </c>
      <c r="Q164" s="3">
        <f>VLOOKUP('16x16'!Q8,Tables!$E$1:$I$256,5,FALSE)</f>
        <v>2</v>
      </c>
      <c r="R164" s="1">
        <f>VLOOKUP('16x16'!R8,Tables!$E$1:$I$256,5,FALSE)</f>
        <v>0</v>
      </c>
      <c r="S164" s="2">
        <f>VLOOKUP('16x16'!S8,Tables!$E$1:$I$256,5,FALSE)</f>
        <v>3</v>
      </c>
      <c r="T164" s="2">
        <f>VLOOKUP('16x16'!T8,Tables!$E$1:$I$256,5,FALSE)</f>
        <v>1</v>
      </c>
      <c r="U164" s="3">
        <f>VLOOKUP('16x16'!U8,Tables!$E$1:$I$256,5,FALSE)</f>
        <v>2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VLOOKUP('16x16'!F9,Tables!$E$1:$I$256,5,FALSE)</f>
        <v>3</v>
      </c>
      <c r="G165" s="5">
        <f>VLOOKUP('16x16'!G9,Tables!$E$1:$I$256,5,FALSE)</f>
        <v>0</v>
      </c>
      <c r="H165" s="5">
        <f>VLOOKUP('16x16'!H9,Tables!$E$1:$I$256,5,FALSE)</f>
        <v>2</v>
      </c>
      <c r="I165" s="6">
        <f>VLOOKUP('16x16'!I9,Tables!$E$1:$I$256,5,FALSE)</f>
        <v>1</v>
      </c>
      <c r="J165" s="4">
        <f>VLOOKUP('16x16'!J9,Tables!$E$1:$I$256,5,FALSE)</f>
        <v>3</v>
      </c>
      <c r="K165" s="5">
        <f>VLOOKUP('16x16'!K9,Tables!$E$1:$I$256,5,FALSE)</f>
        <v>0</v>
      </c>
      <c r="L165" s="5">
        <f>VLOOKUP('16x16'!L9,Tables!$E$1:$I$256,5,FALSE)</f>
        <v>2</v>
      </c>
      <c r="M165" s="6">
        <f>VLOOKUP('16x16'!M9,Tables!$E$1:$I$256,5,FALSE)</f>
        <v>1</v>
      </c>
      <c r="N165" s="4">
        <f>VLOOKUP('16x16'!N9,Tables!$E$1:$I$256,5,FALSE)</f>
        <v>3</v>
      </c>
      <c r="O165" s="5">
        <f>VLOOKUP('16x16'!O9,Tables!$E$1:$I$256,5,FALSE)</f>
        <v>0</v>
      </c>
      <c r="P165" s="5">
        <f>VLOOKUP('16x16'!P9,Tables!$E$1:$I$256,5,FALSE)</f>
        <v>2</v>
      </c>
      <c r="Q165" s="6">
        <f>VLOOKUP('16x16'!Q9,Tables!$E$1:$I$256,5,FALSE)</f>
        <v>1</v>
      </c>
      <c r="R165" s="4">
        <f>VLOOKUP('16x16'!R9,Tables!$E$1:$I$256,5,FALSE)</f>
        <v>3</v>
      </c>
      <c r="S165" s="5">
        <f>VLOOKUP('16x16'!S9,Tables!$E$1:$I$256,5,FALSE)</f>
        <v>0</v>
      </c>
      <c r="T165" s="5">
        <f>VLOOKUP('16x16'!T9,Tables!$E$1:$I$256,5,FALSE)</f>
        <v>2</v>
      </c>
      <c r="U165" s="6">
        <f>VLOOKUP('16x16'!U9,Tables!$E$1:$I$256,5,FALSE)</f>
        <v>1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VLOOKUP('16x16'!F10,Tables!$E$1:$I$256,5,FALSE)</f>
        <v>2</v>
      </c>
      <c r="G166" s="5">
        <f>VLOOKUP('16x16'!G10,Tables!$E$1:$I$256,5,FALSE)</f>
        <v>1</v>
      </c>
      <c r="H166" s="5">
        <f>VLOOKUP('16x16'!H10,Tables!$E$1:$I$256,5,FALSE)</f>
        <v>3</v>
      </c>
      <c r="I166" s="6">
        <f>VLOOKUP('16x16'!I10,Tables!$E$1:$I$256,5,FALSE)</f>
        <v>0</v>
      </c>
      <c r="J166" s="4">
        <f>VLOOKUP('16x16'!J10,Tables!$E$1:$I$256,5,FALSE)</f>
        <v>2</v>
      </c>
      <c r="K166" s="5">
        <f>VLOOKUP('16x16'!K10,Tables!$E$1:$I$256,5,FALSE)</f>
        <v>1</v>
      </c>
      <c r="L166" s="5">
        <f>VLOOKUP('16x16'!L10,Tables!$E$1:$I$256,5,FALSE)</f>
        <v>3</v>
      </c>
      <c r="M166" s="6">
        <f>VLOOKUP('16x16'!M10,Tables!$E$1:$I$256,5,FALSE)</f>
        <v>0</v>
      </c>
      <c r="N166" s="4">
        <f>VLOOKUP('16x16'!N10,Tables!$E$1:$I$256,5,FALSE)</f>
        <v>2</v>
      </c>
      <c r="O166" s="5">
        <f>VLOOKUP('16x16'!O10,Tables!$E$1:$I$256,5,FALSE)</f>
        <v>1</v>
      </c>
      <c r="P166" s="5">
        <f>VLOOKUP('16x16'!P10,Tables!$E$1:$I$256,5,FALSE)</f>
        <v>3</v>
      </c>
      <c r="Q166" s="6">
        <f>VLOOKUP('16x16'!Q10,Tables!$E$1:$I$256,5,FALSE)</f>
        <v>0</v>
      </c>
      <c r="R166" s="4">
        <f>VLOOKUP('16x16'!R10,Tables!$E$1:$I$256,5,FALSE)</f>
        <v>2</v>
      </c>
      <c r="S166" s="5">
        <f>VLOOKUP('16x16'!S10,Tables!$E$1:$I$256,5,FALSE)</f>
        <v>1</v>
      </c>
      <c r="T166" s="5">
        <f>VLOOKUP('16x16'!T10,Tables!$E$1:$I$256,5,FALSE)</f>
        <v>3</v>
      </c>
      <c r="U166" s="6">
        <f>VLOOKUP('16x16'!U10,Tables!$E$1:$I$256,5,FALSE)</f>
        <v>0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VLOOKUP('16x16'!F11,Tables!$E$1:$I$256,5,FALSE)</f>
        <v>1</v>
      </c>
      <c r="G167" s="8">
        <f>VLOOKUP('16x16'!G11,Tables!$E$1:$I$256,5,FALSE)</f>
        <v>2</v>
      </c>
      <c r="H167" s="8">
        <f>VLOOKUP('16x16'!H11,Tables!$E$1:$I$256,5,FALSE)</f>
        <v>0</v>
      </c>
      <c r="I167" s="9">
        <f>VLOOKUP('16x16'!I11,Tables!$E$1:$I$256,5,FALSE)</f>
        <v>3</v>
      </c>
      <c r="J167" s="7">
        <f>VLOOKUP('16x16'!J11,Tables!$E$1:$I$256,5,FALSE)</f>
        <v>1</v>
      </c>
      <c r="K167" s="8">
        <f>VLOOKUP('16x16'!K11,Tables!$E$1:$I$256,5,FALSE)</f>
        <v>2</v>
      </c>
      <c r="L167" s="8">
        <f>VLOOKUP('16x16'!L11,Tables!$E$1:$I$256,5,FALSE)</f>
        <v>0</v>
      </c>
      <c r="M167" s="9">
        <f>VLOOKUP('16x16'!M11,Tables!$E$1:$I$256,5,FALSE)</f>
        <v>3</v>
      </c>
      <c r="N167" s="7">
        <f>VLOOKUP('16x16'!N11,Tables!$E$1:$I$256,5,FALSE)</f>
        <v>1</v>
      </c>
      <c r="O167" s="8">
        <f>VLOOKUP('16x16'!O11,Tables!$E$1:$I$256,5,FALSE)</f>
        <v>2</v>
      </c>
      <c r="P167" s="8">
        <f>VLOOKUP('16x16'!P11,Tables!$E$1:$I$256,5,FALSE)</f>
        <v>0</v>
      </c>
      <c r="Q167" s="9">
        <f>VLOOKUP('16x16'!Q11,Tables!$E$1:$I$256,5,FALSE)</f>
        <v>3</v>
      </c>
      <c r="R167" s="7">
        <f>VLOOKUP('16x16'!R11,Tables!$E$1:$I$256,5,FALSE)</f>
        <v>1</v>
      </c>
      <c r="S167" s="8">
        <f>VLOOKUP('16x16'!S11,Tables!$E$1:$I$256,5,FALSE)</f>
        <v>2</v>
      </c>
      <c r="T167" s="8">
        <f>VLOOKUP('16x16'!T11,Tables!$E$1:$I$256,5,FALSE)</f>
        <v>0</v>
      </c>
      <c r="U167" s="9">
        <f>VLOOKUP('16x16'!U11,Tables!$E$1:$I$256,5,FALSE)</f>
        <v>3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VLOOKUP('16x16'!F12,Tables!$E$1:$I$256,5,FALSE)</f>
        <v>0</v>
      </c>
      <c r="G168" s="2">
        <f>VLOOKUP('16x16'!G12,Tables!$E$1:$I$256,5,FALSE)</f>
        <v>3</v>
      </c>
      <c r="H168" s="2">
        <f>VLOOKUP('16x16'!H12,Tables!$E$1:$I$256,5,FALSE)</f>
        <v>1</v>
      </c>
      <c r="I168" s="3">
        <f>VLOOKUP('16x16'!I12,Tables!$E$1:$I$256,5,FALSE)</f>
        <v>2</v>
      </c>
      <c r="J168" s="1">
        <f>VLOOKUP('16x16'!J12,Tables!$E$1:$I$256,5,FALSE)</f>
        <v>0</v>
      </c>
      <c r="K168" s="2">
        <f>VLOOKUP('16x16'!K12,Tables!$E$1:$I$256,5,FALSE)</f>
        <v>3</v>
      </c>
      <c r="L168" s="2">
        <f>VLOOKUP('16x16'!L12,Tables!$E$1:$I$256,5,FALSE)</f>
        <v>1</v>
      </c>
      <c r="M168" s="3">
        <f>VLOOKUP('16x16'!M12,Tables!$E$1:$I$256,5,FALSE)</f>
        <v>2</v>
      </c>
      <c r="N168" s="1">
        <f>VLOOKUP('16x16'!N12,Tables!$E$1:$I$256,5,FALSE)</f>
        <v>0</v>
      </c>
      <c r="O168" s="2">
        <f>VLOOKUP('16x16'!O12,Tables!$E$1:$I$256,5,FALSE)</f>
        <v>3</v>
      </c>
      <c r="P168" s="2">
        <f>VLOOKUP('16x16'!P12,Tables!$E$1:$I$256,5,FALSE)</f>
        <v>1</v>
      </c>
      <c r="Q168" s="3">
        <f>VLOOKUP('16x16'!Q12,Tables!$E$1:$I$256,5,FALSE)</f>
        <v>2</v>
      </c>
      <c r="R168" s="1">
        <f>VLOOKUP('16x16'!R12,Tables!$E$1:$I$256,5,FALSE)</f>
        <v>0</v>
      </c>
      <c r="S168" s="2">
        <f>VLOOKUP('16x16'!S12,Tables!$E$1:$I$256,5,FALSE)</f>
        <v>3</v>
      </c>
      <c r="T168" s="2">
        <f>VLOOKUP('16x16'!T12,Tables!$E$1:$I$256,5,FALSE)</f>
        <v>1</v>
      </c>
      <c r="U168" s="3">
        <f>VLOOKUP('16x16'!U12,Tables!$E$1:$I$256,5,FALSE)</f>
        <v>2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VLOOKUP('16x16'!F13,Tables!$E$1:$I$256,5,FALSE)</f>
        <v>3</v>
      </c>
      <c r="G169" s="5">
        <f>VLOOKUP('16x16'!G13,Tables!$E$1:$I$256,5,FALSE)</f>
        <v>0</v>
      </c>
      <c r="H169" s="5">
        <f>VLOOKUP('16x16'!H13,Tables!$E$1:$I$256,5,FALSE)</f>
        <v>2</v>
      </c>
      <c r="I169" s="6">
        <f>VLOOKUP('16x16'!I13,Tables!$E$1:$I$256,5,FALSE)</f>
        <v>1</v>
      </c>
      <c r="J169" s="4">
        <f>VLOOKUP('16x16'!J13,Tables!$E$1:$I$256,5,FALSE)</f>
        <v>3</v>
      </c>
      <c r="K169" s="5">
        <f>VLOOKUP('16x16'!K13,Tables!$E$1:$I$256,5,FALSE)</f>
        <v>0</v>
      </c>
      <c r="L169" s="5">
        <f>VLOOKUP('16x16'!L13,Tables!$E$1:$I$256,5,FALSE)</f>
        <v>2</v>
      </c>
      <c r="M169" s="6">
        <f>VLOOKUP('16x16'!M13,Tables!$E$1:$I$256,5,FALSE)</f>
        <v>1</v>
      </c>
      <c r="N169" s="4">
        <f>VLOOKUP('16x16'!N13,Tables!$E$1:$I$256,5,FALSE)</f>
        <v>3</v>
      </c>
      <c r="O169" s="5">
        <f>VLOOKUP('16x16'!O13,Tables!$E$1:$I$256,5,FALSE)</f>
        <v>0</v>
      </c>
      <c r="P169" s="5">
        <f>VLOOKUP('16x16'!P13,Tables!$E$1:$I$256,5,FALSE)</f>
        <v>2</v>
      </c>
      <c r="Q169" s="6">
        <f>VLOOKUP('16x16'!Q13,Tables!$E$1:$I$256,5,FALSE)</f>
        <v>1</v>
      </c>
      <c r="R169" s="4">
        <f>VLOOKUP('16x16'!R13,Tables!$E$1:$I$256,5,FALSE)</f>
        <v>3</v>
      </c>
      <c r="S169" s="5">
        <f>VLOOKUP('16x16'!S13,Tables!$E$1:$I$256,5,FALSE)</f>
        <v>0</v>
      </c>
      <c r="T169" s="5">
        <f>VLOOKUP('16x16'!T13,Tables!$E$1:$I$256,5,FALSE)</f>
        <v>2</v>
      </c>
      <c r="U169" s="6">
        <f>VLOOKUP('16x16'!U13,Tables!$E$1:$I$256,5,FALSE)</f>
        <v>1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VLOOKUP('16x16'!F14,Tables!$E$1:$I$256,5,FALSE)</f>
        <v>2</v>
      </c>
      <c r="G170" s="5">
        <f>VLOOKUP('16x16'!G14,Tables!$E$1:$I$256,5,FALSE)</f>
        <v>1</v>
      </c>
      <c r="H170" s="5">
        <f>VLOOKUP('16x16'!H14,Tables!$E$1:$I$256,5,FALSE)</f>
        <v>3</v>
      </c>
      <c r="I170" s="6">
        <f>VLOOKUP('16x16'!I14,Tables!$E$1:$I$256,5,FALSE)</f>
        <v>0</v>
      </c>
      <c r="J170" s="4">
        <f>VLOOKUP('16x16'!J14,Tables!$E$1:$I$256,5,FALSE)</f>
        <v>2</v>
      </c>
      <c r="K170" s="5">
        <f>VLOOKUP('16x16'!K14,Tables!$E$1:$I$256,5,FALSE)</f>
        <v>1</v>
      </c>
      <c r="L170" s="5">
        <f>VLOOKUP('16x16'!L14,Tables!$E$1:$I$256,5,FALSE)</f>
        <v>3</v>
      </c>
      <c r="M170" s="6">
        <f>VLOOKUP('16x16'!M14,Tables!$E$1:$I$256,5,FALSE)</f>
        <v>0</v>
      </c>
      <c r="N170" s="4">
        <f>VLOOKUP('16x16'!N14,Tables!$E$1:$I$256,5,FALSE)</f>
        <v>2</v>
      </c>
      <c r="O170" s="5">
        <f>VLOOKUP('16x16'!O14,Tables!$E$1:$I$256,5,FALSE)</f>
        <v>1</v>
      </c>
      <c r="P170" s="5">
        <f>VLOOKUP('16x16'!P14,Tables!$E$1:$I$256,5,FALSE)</f>
        <v>3</v>
      </c>
      <c r="Q170" s="6">
        <f>VLOOKUP('16x16'!Q14,Tables!$E$1:$I$256,5,FALSE)</f>
        <v>0</v>
      </c>
      <c r="R170" s="4">
        <f>VLOOKUP('16x16'!R14,Tables!$E$1:$I$256,5,FALSE)</f>
        <v>2</v>
      </c>
      <c r="S170" s="5">
        <f>VLOOKUP('16x16'!S14,Tables!$E$1:$I$256,5,FALSE)</f>
        <v>1</v>
      </c>
      <c r="T170" s="5">
        <f>VLOOKUP('16x16'!T14,Tables!$E$1:$I$256,5,FALSE)</f>
        <v>3</v>
      </c>
      <c r="U170" s="6">
        <f>VLOOKUP('16x16'!U14,Tables!$E$1:$I$256,5,FALSE)</f>
        <v>0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VLOOKUP('16x16'!F15,Tables!$E$1:$I$256,5,FALSE)</f>
        <v>1</v>
      </c>
      <c r="G171" s="8">
        <f>VLOOKUP('16x16'!G15,Tables!$E$1:$I$256,5,FALSE)</f>
        <v>2</v>
      </c>
      <c r="H171" s="8">
        <f>VLOOKUP('16x16'!H15,Tables!$E$1:$I$256,5,FALSE)</f>
        <v>0</v>
      </c>
      <c r="I171" s="9">
        <f>VLOOKUP('16x16'!I15,Tables!$E$1:$I$256,5,FALSE)</f>
        <v>3</v>
      </c>
      <c r="J171" s="7">
        <f>VLOOKUP('16x16'!J15,Tables!$E$1:$I$256,5,FALSE)</f>
        <v>1</v>
      </c>
      <c r="K171" s="8">
        <f>VLOOKUP('16x16'!K15,Tables!$E$1:$I$256,5,FALSE)</f>
        <v>2</v>
      </c>
      <c r="L171" s="8">
        <f>VLOOKUP('16x16'!L15,Tables!$E$1:$I$256,5,FALSE)</f>
        <v>0</v>
      </c>
      <c r="M171" s="9">
        <f>VLOOKUP('16x16'!M15,Tables!$E$1:$I$256,5,FALSE)</f>
        <v>3</v>
      </c>
      <c r="N171" s="7">
        <f>VLOOKUP('16x16'!N15,Tables!$E$1:$I$256,5,FALSE)</f>
        <v>1</v>
      </c>
      <c r="O171" s="8">
        <f>VLOOKUP('16x16'!O15,Tables!$E$1:$I$256,5,FALSE)</f>
        <v>2</v>
      </c>
      <c r="P171" s="8">
        <f>VLOOKUP('16x16'!P15,Tables!$E$1:$I$256,5,FALSE)</f>
        <v>0</v>
      </c>
      <c r="Q171" s="9">
        <f>VLOOKUP('16x16'!Q15,Tables!$E$1:$I$256,5,FALSE)</f>
        <v>3</v>
      </c>
      <c r="R171" s="7">
        <f>VLOOKUP('16x16'!R15,Tables!$E$1:$I$256,5,FALSE)</f>
        <v>1</v>
      </c>
      <c r="S171" s="8">
        <f>VLOOKUP('16x16'!S15,Tables!$E$1:$I$256,5,FALSE)</f>
        <v>2</v>
      </c>
      <c r="T171" s="8">
        <f>VLOOKUP('16x16'!T15,Tables!$E$1:$I$256,5,FALSE)</f>
        <v>0</v>
      </c>
      <c r="U171" s="9">
        <f>VLOOKUP('16x16'!U15,Tables!$E$1:$I$256,5,FALSE)</f>
        <v>3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VLOOKUP('16x16'!F16,Tables!$E$1:$I$256,5,FALSE)</f>
        <v>0</v>
      </c>
      <c r="G172" s="2">
        <f>VLOOKUP('16x16'!G16,Tables!$E$1:$I$256,5,FALSE)</f>
        <v>3</v>
      </c>
      <c r="H172" s="2">
        <f>VLOOKUP('16x16'!H16,Tables!$E$1:$I$256,5,FALSE)</f>
        <v>1</v>
      </c>
      <c r="I172" s="3">
        <f>VLOOKUP('16x16'!I16,Tables!$E$1:$I$256,5,FALSE)</f>
        <v>2</v>
      </c>
      <c r="J172" s="1">
        <f>VLOOKUP('16x16'!J16,Tables!$E$1:$I$256,5,FALSE)</f>
        <v>0</v>
      </c>
      <c r="K172" s="2">
        <f>VLOOKUP('16x16'!K16,Tables!$E$1:$I$256,5,FALSE)</f>
        <v>3</v>
      </c>
      <c r="L172" s="2">
        <f>VLOOKUP('16x16'!L16,Tables!$E$1:$I$256,5,FALSE)</f>
        <v>1</v>
      </c>
      <c r="M172" s="3">
        <f>VLOOKUP('16x16'!M16,Tables!$E$1:$I$256,5,FALSE)</f>
        <v>2</v>
      </c>
      <c r="N172" s="1">
        <f>VLOOKUP('16x16'!N16,Tables!$E$1:$I$256,5,FALSE)</f>
        <v>0</v>
      </c>
      <c r="O172" s="2">
        <f>VLOOKUP('16x16'!O16,Tables!$E$1:$I$256,5,FALSE)</f>
        <v>3</v>
      </c>
      <c r="P172" s="2">
        <f>VLOOKUP('16x16'!P16,Tables!$E$1:$I$256,5,FALSE)</f>
        <v>1</v>
      </c>
      <c r="Q172" s="3">
        <f>VLOOKUP('16x16'!Q16,Tables!$E$1:$I$256,5,FALSE)</f>
        <v>2</v>
      </c>
      <c r="R172" s="1">
        <f>VLOOKUP('16x16'!R16,Tables!$E$1:$I$256,5,FALSE)</f>
        <v>0</v>
      </c>
      <c r="S172" s="2">
        <f>VLOOKUP('16x16'!S16,Tables!$E$1:$I$256,5,FALSE)</f>
        <v>3</v>
      </c>
      <c r="T172" s="2">
        <f>VLOOKUP('16x16'!T16,Tables!$E$1:$I$256,5,FALSE)</f>
        <v>1</v>
      </c>
      <c r="U172" s="3">
        <f>VLOOKUP('16x16'!U16,Tables!$E$1:$I$256,5,FALSE)</f>
        <v>2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VLOOKUP('16x16'!F17,Tables!$E$1:$I$256,5,FALSE)</f>
        <v>3</v>
      </c>
      <c r="G173" s="5">
        <f>VLOOKUP('16x16'!G17,Tables!$E$1:$I$256,5,FALSE)</f>
        <v>0</v>
      </c>
      <c r="H173" s="5">
        <f>VLOOKUP('16x16'!H17,Tables!$E$1:$I$256,5,FALSE)</f>
        <v>2</v>
      </c>
      <c r="I173" s="6">
        <f>VLOOKUP('16x16'!I17,Tables!$E$1:$I$256,5,FALSE)</f>
        <v>1</v>
      </c>
      <c r="J173" s="4">
        <f>VLOOKUP('16x16'!J17,Tables!$E$1:$I$256,5,FALSE)</f>
        <v>3</v>
      </c>
      <c r="K173" s="5">
        <f>VLOOKUP('16x16'!K17,Tables!$E$1:$I$256,5,FALSE)</f>
        <v>0</v>
      </c>
      <c r="L173" s="5">
        <f>VLOOKUP('16x16'!L17,Tables!$E$1:$I$256,5,FALSE)</f>
        <v>2</v>
      </c>
      <c r="M173" s="6">
        <f>VLOOKUP('16x16'!M17,Tables!$E$1:$I$256,5,FALSE)</f>
        <v>1</v>
      </c>
      <c r="N173" s="4">
        <f>VLOOKUP('16x16'!N17,Tables!$E$1:$I$256,5,FALSE)</f>
        <v>3</v>
      </c>
      <c r="O173" s="5">
        <f>VLOOKUP('16x16'!O17,Tables!$E$1:$I$256,5,FALSE)</f>
        <v>0</v>
      </c>
      <c r="P173" s="5">
        <f>VLOOKUP('16x16'!P17,Tables!$E$1:$I$256,5,FALSE)</f>
        <v>2</v>
      </c>
      <c r="Q173" s="6">
        <f>VLOOKUP('16x16'!Q17,Tables!$E$1:$I$256,5,FALSE)</f>
        <v>1</v>
      </c>
      <c r="R173" s="4">
        <f>VLOOKUP('16x16'!R17,Tables!$E$1:$I$256,5,FALSE)</f>
        <v>3</v>
      </c>
      <c r="S173" s="5">
        <f>VLOOKUP('16x16'!S17,Tables!$E$1:$I$256,5,FALSE)</f>
        <v>0</v>
      </c>
      <c r="T173" s="5">
        <f>VLOOKUP('16x16'!T17,Tables!$E$1:$I$256,5,FALSE)</f>
        <v>2</v>
      </c>
      <c r="U173" s="6">
        <f>VLOOKUP('16x16'!U17,Tables!$E$1:$I$256,5,FALSE)</f>
        <v>1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VLOOKUP('16x16'!F18,Tables!$E$1:$I$256,5,FALSE)</f>
        <v>2</v>
      </c>
      <c r="G174" s="5">
        <f>VLOOKUP('16x16'!G18,Tables!$E$1:$I$256,5,FALSE)</f>
        <v>1</v>
      </c>
      <c r="H174" s="5">
        <f>VLOOKUP('16x16'!H18,Tables!$E$1:$I$256,5,FALSE)</f>
        <v>3</v>
      </c>
      <c r="I174" s="6">
        <f>VLOOKUP('16x16'!I18,Tables!$E$1:$I$256,5,FALSE)</f>
        <v>0</v>
      </c>
      <c r="J174" s="4">
        <f>VLOOKUP('16x16'!J18,Tables!$E$1:$I$256,5,FALSE)</f>
        <v>2</v>
      </c>
      <c r="K174" s="5">
        <f>VLOOKUP('16x16'!K18,Tables!$E$1:$I$256,5,FALSE)</f>
        <v>1</v>
      </c>
      <c r="L174" s="5">
        <f>VLOOKUP('16x16'!L18,Tables!$E$1:$I$256,5,FALSE)</f>
        <v>3</v>
      </c>
      <c r="M174" s="6">
        <f>VLOOKUP('16x16'!M18,Tables!$E$1:$I$256,5,FALSE)</f>
        <v>0</v>
      </c>
      <c r="N174" s="4">
        <f>VLOOKUP('16x16'!N18,Tables!$E$1:$I$256,5,FALSE)</f>
        <v>2</v>
      </c>
      <c r="O174" s="5">
        <f>VLOOKUP('16x16'!O18,Tables!$E$1:$I$256,5,FALSE)</f>
        <v>1</v>
      </c>
      <c r="P174" s="5">
        <f>VLOOKUP('16x16'!P18,Tables!$E$1:$I$256,5,FALSE)</f>
        <v>3</v>
      </c>
      <c r="Q174" s="6">
        <f>VLOOKUP('16x16'!Q18,Tables!$E$1:$I$256,5,FALSE)</f>
        <v>0</v>
      </c>
      <c r="R174" s="4">
        <f>VLOOKUP('16x16'!R18,Tables!$E$1:$I$256,5,FALSE)</f>
        <v>2</v>
      </c>
      <c r="S174" s="5">
        <f>VLOOKUP('16x16'!S18,Tables!$E$1:$I$256,5,FALSE)</f>
        <v>1</v>
      </c>
      <c r="T174" s="5">
        <f>VLOOKUP('16x16'!T18,Tables!$E$1:$I$256,5,FALSE)</f>
        <v>3</v>
      </c>
      <c r="U174" s="6">
        <f>VLOOKUP('16x16'!U18,Tables!$E$1:$I$256,5,FALSE)</f>
        <v>0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VLOOKUP('16x16'!F19,Tables!$E$1:$I$256,5,FALSE)</f>
        <v>1</v>
      </c>
      <c r="G175" s="8">
        <f>VLOOKUP('16x16'!G19,Tables!$E$1:$I$256,5,FALSE)</f>
        <v>2</v>
      </c>
      <c r="H175" s="8">
        <f>VLOOKUP('16x16'!H19,Tables!$E$1:$I$256,5,FALSE)</f>
        <v>0</v>
      </c>
      <c r="I175" s="9">
        <f>VLOOKUP('16x16'!I19,Tables!$E$1:$I$256,5,FALSE)</f>
        <v>3</v>
      </c>
      <c r="J175" s="7">
        <f>VLOOKUP('16x16'!J19,Tables!$E$1:$I$256,5,FALSE)</f>
        <v>1</v>
      </c>
      <c r="K175" s="8">
        <f>VLOOKUP('16x16'!K19,Tables!$E$1:$I$256,5,FALSE)</f>
        <v>2</v>
      </c>
      <c r="L175" s="8">
        <f>VLOOKUP('16x16'!L19,Tables!$E$1:$I$256,5,FALSE)</f>
        <v>0</v>
      </c>
      <c r="M175" s="9">
        <f>VLOOKUP('16x16'!M19,Tables!$E$1:$I$256,5,FALSE)</f>
        <v>3</v>
      </c>
      <c r="N175" s="7">
        <f>VLOOKUP('16x16'!N19,Tables!$E$1:$I$256,5,FALSE)</f>
        <v>1</v>
      </c>
      <c r="O175" s="8">
        <f>VLOOKUP('16x16'!O19,Tables!$E$1:$I$256,5,FALSE)</f>
        <v>2</v>
      </c>
      <c r="P175" s="8">
        <f>VLOOKUP('16x16'!P19,Tables!$E$1:$I$256,5,FALSE)</f>
        <v>0</v>
      </c>
      <c r="Q175" s="9">
        <f>VLOOKUP('16x16'!Q19,Tables!$E$1:$I$256,5,FALSE)</f>
        <v>3</v>
      </c>
      <c r="R175" s="7">
        <f>VLOOKUP('16x16'!R19,Tables!$E$1:$I$256,5,FALSE)</f>
        <v>1</v>
      </c>
      <c r="S175" s="8">
        <f>VLOOKUP('16x16'!S19,Tables!$E$1:$I$256,5,FALSE)</f>
        <v>2</v>
      </c>
      <c r="T175" s="8">
        <f>VLOOKUP('16x16'!T19,Tables!$E$1:$I$256,5,FALSE)</f>
        <v>0</v>
      </c>
      <c r="U175" s="9">
        <f>VLOOKUP('16x16'!U19,Tables!$E$1:$I$256,5,FALSE)</f>
        <v>3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VLOOKUP('16x16'!F20,Tables!$E$1:$I$256,5,FALSE)</f>
        <v>0</v>
      </c>
      <c r="G176" s="2">
        <f>VLOOKUP('16x16'!G20,Tables!$E$1:$I$256,5,FALSE)</f>
        <v>3</v>
      </c>
      <c r="H176" s="2">
        <f>VLOOKUP('16x16'!H20,Tables!$E$1:$I$256,5,FALSE)</f>
        <v>1</v>
      </c>
      <c r="I176" s="3">
        <f>VLOOKUP('16x16'!I20,Tables!$E$1:$I$256,5,FALSE)</f>
        <v>2</v>
      </c>
      <c r="J176" s="1">
        <f>VLOOKUP('16x16'!J20,Tables!$E$1:$I$256,5,FALSE)</f>
        <v>0</v>
      </c>
      <c r="K176" s="2">
        <f>VLOOKUP('16x16'!K20,Tables!$E$1:$I$256,5,FALSE)</f>
        <v>3</v>
      </c>
      <c r="L176" s="2">
        <f>VLOOKUP('16x16'!L20,Tables!$E$1:$I$256,5,FALSE)</f>
        <v>1</v>
      </c>
      <c r="M176" s="3">
        <f>VLOOKUP('16x16'!M20,Tables!$E$1:$I$256,5,FALSE)</f>
        <v>2</v>
      </c>
      <c r="N176" s="1">
        <f>VLOOKUP('16x16'!N20,Tables!$E$1:$I$256,5,FALSE)</f>
        <v>0</v>
      </c>
      <c r="O176" s="2">
        <f>VLOOKUP('16x16'!O20,Tables!$E$1:$I$256,5,FALSE)</f>
        <v>3</v>
      </c>
      <c r="P176" s="2">
        <f>VLOOKUP('16x16'!P20,Tables!$E$1:$I$256,5,FALSE)</f>
        <v>1</v>
      </c>
      <c r="Q176" s="3">
        <f>VLOOKUP('16x16'!Q20,Tables!$E$1:$I$256,5,FALSE)</f>
        <v>2</v>
      </c>
      <c r="R176" s="1">
        <f>VLOOKUP('16x16'!R20,Tables!$E$1:$I$256,5,FALSE)</f>
        <v>0</v>
      </c>
      <c r="S176" s="2">
        <f>VLOOKUP('16x16'!S20,Tables!$E$1:$I$256,5,FALSE)</f>
        <v>3</v>
      </c>
      <c r="T176" s="2">
        <f>VLOOKUP('16x16'!T20,Tables!$E$1:$I$256,5,FALSE)</f>
        <v>1</v>
      </c>
      <c r="U176" s="3">
        <f>VLOOKUP('16x16'!U20,Tables!$E$1:$I$256,5,FALSE)</f>
        <v>2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VLOOKUP('16x16'!F21,Tables!$E$1:$I$256,5,FALSE)</f>
        <v>3</v>
      </c>
      <c r="G177" s="5">
        <f>VLOOKUP('16x16'!G21,Tables!$E$1:$I$256,5,FALSE)</f>
        <v>0</v>
      </c>
      <c r="H177" s="5">
        <f>VLOOKUP('16x16'!H21,Tables!$E$1:$I$256,5,FALSE)</f>
        <v>2</v>
      </c>
      <c r="I177" s="6">
        <f>VLOOKUP('16x16'!I21,Tables!$E$1:$I$256,5,FALSE)</f>
        <v>1</v>
      </c>
      <c r="J177" s="4">
        <f>VLOOKUP('16x16'!J21,Tables!$E$1:$I$256,5,FALSE)</f>
        <v>3</v>
      </c>
      <c r="K177" s="5">
        <f>VLOOKUP('16x16'!K21,Tables!$E$1:$I$256,5,FALSE)</f>
        <v>0</v>
      </c>
      <c r="L177" s="5">
        <f>VLOOKUP('16x16'!L21,Tables!$E$1:$I$256,5,FALSE)</f>
        <v>2</v>
      </c>
      <c r="M177" s="6">
        <f>VLOOKUP('16x16'!M21,Tables!$E$1:$I$256,5,FALSE)</f>
        <v>1</v>
      </c>
      <c r="N177" s="4">
        <f>VLOOKUP('16x16'!N21,Tables!$E$1:$I$256,5,FALSE)</f>
        <v>3</v>
      </c>
      <c r="O177" s="5">
        <f>VLOOKUP('16x16'!O21,Tables!$E$1:$I$256,5,FALSE)</f>
        <v>0</v>
      </c>
      <c r="P177" s="5">
        <f>VLOOKUP('16x16'!P21,Tables!$E$1:$I$256,5,FALSE)</f>
        <v>2</v>
      </c>
      <c r="Q177" s="6">
        <f>VLOOKUP('16x16'!Q21,Tables!$E$1:$I$256,5,FALSE)</f>
        <v>1</v>
      </c>
      <c r="R177" s="4">
        <f>VLOOKUP('16x16'!R21,Tables!$E$1:$I$256,5,FALSE)</f>
        <v>3</v>
      </c>
      <c r="S177" s="5">
        <f>VLOOKUP('16x16'!S21,Tables!$E$1:$I$256,5,FALSE)</f>
        <v>0</v>
      </c>
      <c r="T177" s="5">
        <f>VLOOKUP('16x16'!T21,Tables!$E$1:$I$256,5,FALSE)</f>
        <v>2</v>
      </c>
      <c r="U177" s="6">
        <f>VLOOKUP('16x16'!U21,Tables!$E$1:$I$256,5,FALSE)</f>
        <v>1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VLOOKUP('16x16'!F22,Tables!$E$1:$I$256,5,FALSE)</f>
        <v>2</v>
      </c>
      <c r="G178" s="5">
        <f>VLOOKUP('16x16'!G22,Tables!$E$1:$I$256,5,FALSE)</f>
        <v>1</v>
      </c>
      <c r="H178" s="5">
        <f>VLOOKUP('16x16'!H22,Tables!$E$1:$I$256,5,FALSE)</f>
        <v>3</v>
      </c>
      <c r="I178" s="6">
        <f>VLOOKUP('16x16'!I22,Tables!$E$1:$I$256,5,FALSE)</f>
        <v>0</v>
      </c>
      <c r="J178" s="4">
        <f>VLOOKUP('16x16'!J22,Tables!$E$1:$I$256,5,FALSE)</f>
        <v>2</v>
      </c>
      <c r="K178" s="5">
        <f>VLOOKUP('16x16'!K22,Tables!$E$1:$I$256,5,FALSE)</f>
        <v>1</v>
      </c>
      <c r="L178" s="5">
        <f>VLOOKUP('16x16'!L22,Tables!$E$1:$I$256,5,FALSE)</f>
        <v>3</v>
      </c>
      <c r="M178" s="6">
        <f>VLOOKUP('16x16'!M22,Tables!$E$1:$I$256,5,FALSE)</f>
        <v>0</v>
      </c>
      <c r="N178" s="4">
        <f>VLOOKUP('16x16'!N22,Tables!$E$1:$I$256,5,FALSE)</f>
        <v>2</v>
      </c>
      <c r="O178" s="5">
        <f>VLOOKUP('16x16'!O22,Tables!$E$1:$I$256,5,FALSE)</f>
        <v>1</v>
      </c>
      <c r="P178" s="5">
        <f>VLOOKUP('16x16'!P22,Tables!$E$1:$I$256,5,FALSE)</f>
        <v>3</v>
      </c>
      <c r="Q178" s="6">
        <f>VLOOKUP('16x16'!Q22,Tables!$E$1:$I$256,5,FALSE)</f>
        <v>0</v>
      </c>
      <c r="R178" s="4">
        <f>VLOOKUP('16x16'!R22,Tables!$E$1:$I$256,5,FALSE)</f>
        <v>2</v>
      </c>
      <c r="S178" s="5">
        <f>VLOOKUP('16x16'!S22,Tables!$E$1:$I$256,5,FALSE)</f>
        <v>1</v>
      </c>
      <c r="T178" s="5">
        <f>VLOOKUP('16x16'!T22,Tables!$E$1:$I$256,5,FALSE)</f>
        <v>3</v>
      </c>
      <c r="U178" s="6">
        <f>VLOOKUP('16x16'!U22,Tables!$E$1:$I$256,5,FALSE)</f>
        <v>0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VLOOKUP('16x16'!F23,Tables!$E$1:$I$256,5,FALSE)</f>
        <v>1</v>
      </c>
      <c r="G179" s="8">
        <f>VLOOKUP('16x16'!G23,Tables!$E$1:$I$256,5,FALSE)</f>
        <v>2</v>
      </c>
      <c r="H179" s="8">
        <f>VLOOKUP('16x16'!H23,Tables!$E$1:$I$256,5,FALSE)</f>
        <v>0</v>
      </c>
      <c r="I179" s="9">
        <f>VLOOKUP('16x16'!I23,Tables!$E$1:$I$256,5,FALSE)</f>
        <v>3</v>
      </c>
      <c r="J179" s="7">
        <f>VLOOKUP('16x16'!J23,Tables!$E$1:$I$256,5,FALSE)</f>
        <v>1</v>
      </c>
      <c r="K179" s="8">
        <f>VLOOKUP('16x16'!K23,Tables!$E$1:$I$256,5,FALSE)</f>
        <v>2</v>
      </c>
      <c r="L179" s="8">
        <f>VLOOKUP('16x16'!L23,Tables!$E$1:$I$256,5,FALSE)</f>
        <v>0</v>
      </c>
      <c r="M179" s="9">
        <f>VLOOKUP('16x16'!M23,Tables!$E$1:$I$256,5,FALSE)</f>
        <v>3</v>
      </c>
      <c r="N179" s="7">
        <f>VLOOKUP('16x16'!N23,Tables!$E$1:$I$256,5,FALSE)</f>
        <v>1</v>
      </c>
      <c r="O179" s="8">
        <f>VLOOKUP('16x16'!O23,Tables!$E$1:$I$256,5,FALSE)</f>
        <v>2</v>
      </c>
      <c r="P179" s="8">
        <f>VLOOKUP('16x16'!P23,Tables!$E$1:$I$256,5,FALSE)</f>
        <v>0</v>
      </c>
      <c r="Q179" s="9">
        <f>VLOOKUP('16x16'!Q23,Tables!$E$1:$I$256,5,FALSE)</f>
        <v>3</v>
      </c>
      <c r="R179" s="7">
        <f>VLOOKUP('16x16'!R23,Tables!$E$1:$I$256,5,FALSE)</f>
        <v>1</v>
      </c>
      <c r="S179" s="8">
        <f>VLOOKUP('16x16'!S23,Tables!$E$1:$I$256,5,FALSE)</f>
        <v>2</v>
      </c>
      <c r="T179" s="8">
        <f>VLOOKUP('16x16'!T23,Tables!$E$1:$I$256,5,FALSE)</f>
        <v>0</v>
      </c>
      <c r="U179" s="9">
        <f>VLOOKUP('16x16'!U23,Tables!$E$1:$I$256,5,FALSE)</f>
        <v>3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3.5" thickBot="1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91">
        <v>1</v>
      </c>
      <c r="G6" s="92">
        <v>240</v>
      </c>
      <c r="H6" s="93">
        <v>84</v>
      </c>
      <c r="I6" s="94">
        <v>189</v>
      </c>
      <c r="J6" s="91">
        <v>2</v>
      </c>
      <c r="K6" s="92">
        <v>239</v>
      </c>
      <c r="L6" s="93">
        <v>83</v>
      </c>
      <c r="M6" s="94">
        <v>190</v>
      </c>
      <c r="N6" s="91">
        <v>3</v>
      </c>
      <c r="O6" s="92">
        <v>238</v>
      </c>
      <c r="P6" s="93">
        <v>82</v>
      </c>
      <c r="Q6" s="94">
        <v>191</v>
      </c>
      <c r="R6" s="91">
        <v>4</v>
      </c>
      <c r="S6" s="92">
        <v>237</v>
      </c>
      <c r="T6" s="93">
        <v>81</v>
      </c>
      <c r="U6" s="94">
        <v>192</v>
      </c>
    </row>
    <row r="7" spans="1:24" ht="12.75">
      <c r="A7">
        <f aca="true" t="shared" si="4" ref="A7:A21">SUM(F7:I7)</f>
        <v>514</v>
      </c>
      <c r="B7">
        <f aca="true" t="shared" si="5" ref="B7:B21">SUM(J7:M7)</f>
        <v>514</v>
      </c>
      <c r="C7">
        <f aca="true" t="shared" si="6" ref="C7:C21">SUM(N7:Q7)</f>
        <v>514</v>
      </c>
      <c r="D7">
        <f aca="true" t="shared" si="7" ref="D7:D21">SUM(R7:U7)</f>
        <v>514</v>
      </c>
      <c r="F7" s="95">
        <v>224</v>
      </c>
      <c r="G7" s="88">
        <v>49</v>
      </c>
      <c r="H7" s="87">
        <v>141</v>
      </c>
      <c r="I7" s="96">
        <v>100</v>
      </c>
      <c r="J7" s="95">
        <v>223</v>
      </c>
      <c r="K7" s="88">
        <v>50</v>
      </c>
      <c r="L7" s="87">
        <v>142</v>
      </c>
      <c r="M7" s="96">
        <v>99</v>
      </c>
      <c r="N7" s="95">
        <v>222</v>
      </c>
      <c r="O7" s="88">
        <v>51</v>
      </c>
      <c r="P7" s="87">
        <v>143</v>
      </c>
      <c r="Q7" s="96">
        <v>98</v>
      </c>
      <c r="R7" s="95">
        <v>221</v>
      </c>
      <c r="S7" s="88">
        <v>52</v>
      </c>
      <c r="T7" s="87">
        <v>144</v>
      </c>
      <c r="U7" s="96">
        <v>97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4"/>
        <v>514</v>
      </c>
      <c r="B8">
        <f t="shared" si="5"/>
        <v>514</v>
      </c>
      <c r="C8">
        <f t="shared" si="6"/>
        <v>514</v>
      </c>
      <c r="D8">
        <f t="shared" si="7"/>
        <v>514</v>
      </c>
      <c r="F8" s="97">
        <v>173</v>
      </c>
      <c r="G8" s="89">
        <v>68</v>
      </c>
      <c r="H8" s="90">
        <v>256</v>
      </c>
      <c r="I8" s="98">
        <v>17</v>
      </c>
      <c r="J8" s="97">
        <v>174</v>
      </c>
      <c r="K8" s="89">
        <v>67</v>
      </c>
      <c r="L8" s="90">
        <v>255</v>
      </c>
      <c r="M8" s="98">
        <v>18</v>
      </c>
      <c r="N8" s="97">
        <v>175</v>
      </c>
      <c r="O8" s="89">
        <v>66</v>
      </c>
      <c r="P8" s="90">
        <v>254</v>
      </c>
      <c r="Q8" s="98">
        <v>19</v>
      </c>
      <c r="R8" s="97">
        <v>176</v>
      </c>
      <c r="S8" s="89">
        <v>65</v>
      </c>
      <c r="T8" s="90">
        <v>253</v>
      </c>
      <c r="U8" s="98">
        <v>20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3.5" thickBot="1">
      <c r="A9">
        <f t="shared" si="4"/>
        <v>514</v>
      </c>
      <c r="B9">
        <f t="shared" si="5"/>
        <v>514</v>
      </c>
      <c r="C9">
        <f t="shared" si="6"/>
        <v>514</v>
      </c>
      <c r="D9">
        <f t="shared" si="7"/>
        <v>514</v>
      </c>
      <c r="F9" s="99">
        <v>116</v>
      </c>
      <c r="G9" s="100">
        <v>157</v>
      </c>
      <c r="H9" s="101">
        <v>33</v>
      </c>
      <c r="I9" s="102">
        <v>208</v>
      </c>
      <c r="J9" s="99">
        <v>115</v>
      </c>
      <c r="K9" s="100">
        <v>158</v>
      </c>
      <c r="L9" s="101">
        <v>34</v>
      </c>
      <c r="M9" s="102">
        <v>207</v>
      </c>
      <c r="N9" s="99">
        <v>114</v>
      </c>
      <c r="O9" s="100">
        <v>159</v>
      </c>
      <c r="P9" s="101">
        <v>35</v>
      </c>
      <c r="Q9" s="102">
        <v>206</v>
      </c>
      <c r="R9" s="99">
        <v>113</v>
      </c>
      <c r="S9" s="100">
        <v>160</v>
      </c>
      <c r="T9" s="101">
        <v>36</v>
      </c>
      <c r="U9" s="102">
        <v>205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91">
        <v>5</v>
      </c>
      <c r="G10" s="92">
        <v>236</v>
      </c>
      <c r="H10" s="93">
        <v>88</v>
      </c>
      <c r="I10" s="94">
        <v>185</v>
      </c>
      <c r="J10" s="91">
        <v>6</v>
      </c>
      <c r="K10" s="92">
        <v>235</v>
      </c>
      <c r="L10" s="93">
        <v>87</v>
      </c>
      <c r="M10" s="94">
        <v>186</v>
      </c>
      <c r="N10" s="91">
        <v>7</v>
      </c>
      <c r="O10" s="92">
        <v>234</v>
      </c>
      <c r="P10" s="93">
        <v>86</v>
      </c>
      <c r="Q10" s="94">
        <v>187</v>
      </c>
      <c r="R10" s="91">
        <v>8</v>
      </c>
      <c r="S10" s="92">
        <v>233</v>
      </c>
      <c r="T10" s="93">
        <v>85</v>
      </c>
      <c r="U10" s="94">
        <v>188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95">
        <v>220</v>
      </c>
      <c r="G11" s="88">
        <v>53</v>
      </c>
      <c r="H11" s="87">
        <v>137</v>
      </c>
      <c r="I11" s="96">
        <v>104</v>
      </c>
      <c r="J11" s="95">
        <v>219</v>
      </c>
      <c r="K11" s="88">
        <v>54</v>
      </c>
      <c r="L11" s="87">
        <v>138</v>
      </c>
      <c r="M11" s="96">
        <v>103</v>
      </c>
      <c r="N11" s="95">
        <v>218</v>
      </c>
      <c r="O11" s="88">
        <v>55</v>
      </c>
      <c r="P11" s="87">
        <v>139</v>
      </c>
      <c r="Q11" s="96">
        <v>102</v>
      </c>
      <c r="R11" s="95">
        <v>217</v>
      </c>
      <c r="S11" s="88">
        <v>56</v>
      </c>
      <c r="T11" s="87">
        <v>140</v>
      </c>
      <c r="U11" s="96">
        <v>101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97">
        <v>169</v>
      </c>
      <c r="G12" s="89">
        <v>72</v>
      </c>
      <c r="H12" s="90">
        <v>252</v>
      </c>
      <c r="I12" s="98">
        <v>21</v>
      </c>
      <c r="J12" s="97">
        <v>170</v>
      </c>
      <c r="K12" s="89">
        <v>71</v>
      </c>
      <c r="L12" s="90">
        <v>251</v>
      </c>
      <c r="M12" s="98">
        <v>22</v>
      </c>
      <c r="N12" s="97">
        <v>171</v>
      </c>
      <c r="O12" s="89">
        <v>70</v>
      </c>
      <c r="P12" s="90">
        <v>250</v>
      </c>
      <c r="Q12" s="98">
        <v>23</v>
      </c>
      <c r="R12" s="97">
        <v>172</v>
      </c>
      <c r="S12" s="89">
        <v>69</v>
      </c>
      <c r="T12" s="90">
        <v>249</v>
      </c>
      <c r="U12" s="98">
        <v>24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3.5" thickBot="1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99">
        <v>120</v>
      </c>
      <c r="G13" s="100">
        <v>153</v>
      </c>
      <c r="H13" s="101">
        <v>37</v>
      </c>
      <c r="I13" s="102">
        <v>204</v>
      </c>
      <c r="J13" s="99">
        <v>119</v>
      </c>
      <c r="K13" s="100">
        <v>154</v>
      </c>
      <c r="L13" s="101">
        <v>38</v>
      </c>
      <c r="M13" s="102">
        <v>203</v>
      </c>
      <c r="N13" s="99">
        <v>118</v>
      </c>
      <c r="O13" s="100">
        <v>155</v>
      </c>
      <c r="P13" s="101">
        <v>39</v>
      </c>
      <c r="Q13" s="102">
        <v>202</v>
      </c>
      <c r="R13" s="99">
        <v>117</v>
      </c>
      <c r="S13" s="100">
        <v>156</v>
      </c>
      <c r="T13" s="101">
        <v>40</v>
      </c>
      <c r="U13" s="102">
        <v>201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91">
        <v>9</v>
      </c>
      <c r="G14" s="92">
        <v>232</v>
      </c>
      <c r="H14" s="93">
        <v>92</v>
      </c>
      <c r="I14" s="94">
        <v>181</v>
      </c>
      <c r="J14" s="91">
        <v>10</v>
      </c>
      <c r="K14" s="92">
        <v>231</v>
      </c>
      <c r="L14" s="93">
        <v>91</v>
      </c>
      <c r="M14" s="94">
        <v>182</v>
      </c>
      <c r="N14" s="91">
        <v>11</v>
      </c>
      <c r="O14" s="92">
        <v>230</v>
      </c>
      <c r="P14" s="93">
        <v>90</v>
      </c>
      <c r="Q14" s="94">
        <v>183</v>
      </c>
      <c r="R14" s="91">
        <v>12</v>
      </c>
      <c r="S14" s="92">
        <v>229</v>
      </c>
      <c r="T14" s="93">
        <v>89</v>
      </c>
      <c r="U14" s="94">
        <v>184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95">
        <v>216</v>
      </c>
      <c r="G15" s="88">
        <v>57</v>
      </c>
      <c r="H15" s="87">
        <v>133</v>
      </c>
      <c r="I15" s="96">
        <v>108</v>
      </c>
      <c r="J15" s="95">
        <v>215</v>
      </c>
      <c r="K15" s="88">
        <v>58</v>
      </c>
      <c r="L15" s="87">
        <v>134</v>
      </c>
      <c r="M15" s="96">
        <v>107</v>
      </c>
      <c r="N15" s="95">
        <v>214</v>
      </c>
      <c r="O15" s="88">
        <v>59</v>
      </c>
      <c r="P15" s="87">
        <v>135</v>
      </c>
      <c r="Q15" s="96">
        <v>106</v>
      </c>
      <c r="R15" s="95">
        <v>213</v>
      </c>
      <c r="S15" s="88">
        <v>60</v>
      </c>
      <c r="T15" s="87">
        <v>136</v>
      </c>
      <c r="U15" s="96">
        <v>105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97">
        <v>165</v>
      </c>
      <c r="G16" s="89">
        <v>76</v>
      </c>
      <c r="H16" s="90">
        <v>248</v>
      </c>
      <c r="I16" s="98">
        <v>25</v>
      </c>
      <c r="J16" s="97">
        <v>166</v>
      </c>
      <c r="K16" s="89">
        <v>75</v>
      </c>
      <c r="L16" s="90">
        <v>247</v>
      </c>
      <c r="M16" s="98">
        <v>26</v>
      </c>
      <c r="N16" s="97">
        <v>167</v>
      </c>
      <c r="O16" s="89">
        <v>74</v>
      </c>
      <c r="P16" s="90">
        <v>246</v>
      </c>
      <c r="Q16" s="98">
        <v>27</v>
      </c>
      <c r="R16" s="97">
        <v>168</v>
      </c>
      <c r="S16" s="89">
        <v>73</v>
      </c>
      <c r="T16" s="90">
        <v>245</v>
      </c>
      <c r="U16" s="98">
        <v>28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3.5" thickBot="1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99">
        <v>124</v>
      </c>
      <c r="G17" s="100">
        <v>149</v>
      </c>
      <c r="H17" s="101">
        <v>41</v>
      </c>
      <c r="I17" s="102">
        <v>200</v>
      </c>
      <c r="J17" s="99">
        <v>123</v>
      </c>
      <c r="K17" s="100">
        <v>150</v>
      </c>
      <c r="L17" s="101">
        <v>42</v>
      </c>
      <c r="M17" s="102">
        <v>199</v>
      </c>
      <c r="N17" s="99">
        <v>122</v>
      </c>
      <c r="O17" s="100">
        <v>151</v>
      </c>
      <c r="P17" s="101">
        <v>43</v>
      </c>
      <c r="Q17" s="102">
        <v>198</v>
      </c>
      <c r="R17" s="99">
        <v>121</v>
      </c>
      <c r="S17" s="100">
        <v>152</v>
      </c>
      <c r="T17" s="101">
        <v>44</v>
      </c>
      <c r="U17" s="102">
        <v>197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91">
        <v>13</v>
      </c>
      <c r="G18" s="92">
        <v>228</v>
      </c>
      <c r="H18" s="93">
        <v>96</v>
      </c>
      <c r="I18" s="94">
        <v>177</v>
      </c>
      <c r="J18" s="91">
        <v>14</v>
      </c>
      <c r="K18" s="92">
        <v>227</v>
      </c>
      <c r="L18" s="93">
        <v>95</v>
      </c>
      <c r="M18" s="94">
        <v>178</v>
      </c>
      <c r="N18" s="91">
        <v>15</v>
      </c>
      <c r="O18" s="92">
        <v>226</v>
      </c>
      <c r="P18" s="93">
        <v>94</v>
      </c>
      <c r="Q18" s="94">
        <v>179</v>
      </c>
      <c r="R18" s="91">
        <v>16</v>
      </c>
      <c r="S18" s="92">
        <v>225</v>
      </c>
      <c r="T18" s="93">
        <v>93</v>
      </c>
      <c r="U18" s="94">
        <v>180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95">
        <v>212</v>
      </c>
      <c r="G19" s="88">
        <v>61</v>
      </c>
      <c r="H19" s="87">
        <v>129</v>
      </c>
      <c r="I19" s="96">
        <v>112</v>
      </c>
      <c r="J19" s="95">
        <v>211</v>
      </c>
      <c r="K19" s="88">
        <v>62</v>
      </c>
      <c r="L19" s="87">
        <v>130</v>
      </c>
      <c r="M19" s="96">
        <v>111</v>
      </c>
      <c r="N19" s="95">
        <v>210</v>
      </c>
      <c r="O19" s="88">
        <v>63</v>
      </c>
      <c r="P19" s="87">
        <v>131</v>
      </c>
      <c r="Q19" s="96">
        <v>110</v>
      </c>
      <c r="R19" s="95">
        <v>209</v>
      </c>
      <c r="S19" s="88">
        <v>64</v>
      </c>
      <c r="T19" s="87">
        <v>132</v>
      </c>
      <c r="U19" s="96">
        <v>109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97">
        <v>161</v>
      </c>
      <c r="G20" s="89">
        <v>80</v>
      </c>
      <c r="H20" s="90">
        <v>244</v>
      </c>
      <c r="I20" s="98">
        <v>29</v>
      </c>
      <c r="J20" s="97">
        <v>162</v>
      </c>
      <c r="K20" s="89">
        <v>79</v>
      </c>
      <c r="L20" s="90">
        <v>243</v>
      </c>
      <c r="M20" s="98">
        <v>30</v>
      </c>
      <c r="N20" s="97">
        <v>163</v>
      </c>
      <c r="O20" s="89">
        <v>78</v>
      </c>
      <c r="P20" s="90">
        <v>242</v>
      </c>
      <c r="Q20" s="98">
        <v>31</v>
      </c>
      <c r="R20" s="97">
        <v>164</v>
      </c>
      <c r="S20" s="89">
        <v>77</v>
      </c>
      <c r="T20" s="90">
        <v>241</v>
      </c>
      <c r="U20" s="98">
        <v>32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3.5" thickBot="1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99">
        <v>128</v>
      </c>
      <c r="G21" s="100">
        <v>145</v>
      </c>
      <c r="H21" s="101">
        <v>45</v>
      </c>
      <c r="I21" s="102">
        <v>196</v>
      </c>
      <c r="J21" s="99">
        <v>127</v>
      </c>
      <c r="K21" s="100">
        <v>146</v>
      </c>
      <c r="L21" s="101">
        <v>46</v>
      </c>
      <c r="M21" s="102">
        <v>195</v>
      </c>
      <c r="N21" s="99">
        <v>126</v>
      </c>
      <c r="O21" s="100">
        <v>147</v>
      </c>
      <c r="P21" s="101">
        <v>47</v>
      </c>
      <c r="Q21" s="102">
        <v>194</v>
      </c>
      <c r="R21" s="99">
        <v>125</v>
      </c>
      <c r="S21" s="100">
        <v>148</v>
      </c>
      <c r="T21" s="101">
        <v>48</v>
      </c>
      <c r="U21" s="102">
        <v>193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8" ref="F23:T37">SUM(F6:G7)</f>
        <v>514</v>
      </c>
      <c r="G23" s="43">
        <f t="shared" si="8"/>
        <v>514</v>
      </c>
      <c r="H23" s="43">
        <f t="shared" si="8"/>
        <v>514</v>
      </c>
      <c r="I23" s="43">
        <f t="shared" si="8"/>
        <v>514</v>
      </c>
      <c r="J23" s="43">
        <f t="shared" si="8"/>
        <v>514</v>
      </c>
      <c r="K23" s="43">
        <f t="shared" si="8"/>
        <v>514</v>
      </c>
      <c r="L23" s="43">
        <f t="shared" si="8"/>
        <v>514</v>
      </c>
      <c r="M23" s="44">
        <f t="shared" si="8"/>
        <v>514</v>
      </c>
      <c r="N23" s="43">
        <f t="shared" si="8"/>
        <v>514</v>
      </c>
      <c r="O23" s="43">
        <f t="shared" si="8"/>
        <v>514</v>
      </c>
      <c r="P23" s="43">
        <f t="shared" si="8"/>
        <v>514</v>
      </c>
      <c r="Q23" s="43">
        <f t="shared" si="8"/>
        <v>514</v>
      </c>
      <c r="R23" s="43">
        <f t="shared" si="8"/>
        <v>514</v>
      </c>
      <c r="S23" s="43">
        <f t="shared" si="8"/>
        <v>514</v>
      </c>
      <c r="T23" s="43">
        <f t="shared" si="8"/>
        <v>514</v>
      </c>
      <c r="W23">
        <f>+U21+T20+S19+R18</f>
        <v>514</v>
      </c>
    </row>
    <row r="24" spans="6:20" ht="12.75">
      <c r="F24" s="43">
        <f t="shared" si="8"/>
        <v>514</v>
      </c>
      <c r="G24" s="43">
        <f t="shared" si="8"/>
        <v>514</v>
      </c>
      <c r="H24" s="43">
        <f t="shared" si="8"/>
        <v>514</v>
      </c>
      <c r="I24" s="43">
        <f t="shared" si="8"/>
        <v>514</v>
      </c>
      <c r="J24" s="43">
        <f t="shared" si="8"/>
        <v>514</v>
      </c>
      <c r="K24" s="43">
        <f t="shared" si="8"/>
        <v>514</v>
      </c>
      <c r="L24" s="43">
        <f t="shared" si="8"/>
        <v>514</v>
      </c>
      <c r="M24" s="44">
        <f t="shared" si="8"/>
        <v>514</v>
      </c>
      <c r="N24" s="43">
        <f t="shared" si="8"/>
        <v>514</v>
      </c>
      <c r="O24" s="43">
        <f t="shared" si="8"/>
        <v>514</v>
      </c>
      <c r="P24" s="43">
        <f t="shared" si="8"/>
        <v>514</v>
      </c>
      <c r="Q24" s="43">
        <f t="shared" si="8"/>
        <v>514</v>
      </c>
      <c r="R24" s="43">
        <f t="shared" si="8"/>
        <v>514</v>
      </c>
      <c r="S24" s="43">
        <f t="shared" si="8"/>
        <v>514</v>
      </c>
      <c r="T24" s="43">
        <f t="shared" si="8"/>
        <v>514</v>
      </c>
    </row>
    <row r="25" spans="6:20" ht="12.75">
      <c r="F25" s="43">
        <f t="shared" si="8"/>
        <v>514</v>
      </c>
      <c r="G25" s="43">
        <f t="shared" si="8"/>
        <v>514</v>
      </c>
      <c r="H25" s="43">
        <f t="shared" si="8"/>
        <v>514</v>
      </c>
      <c r="I25" s="43">
        <f t="shared" si="8"/>
        <v>514</v>
      </c>
      <c r="J25" s="43">
        <f t="shared" si="8"/>
        <v>514</v>
      </c>
      <c r="K25" s="43">
        <f t="shared" si="8"/>
        <v>514</v>
      </c>
      <c r="L25" s="43">
        <f t="shared" si="8"/>
        <v>514</v>
      </c>
      <c r="M25" s="44">
        <f t="shared" si="8"/>
        <v>514</v>
      </c>
      <c r="N25" s="43">
        <f t="shared" si="8"/>
        <v>514</v>
      </c>
      <c r="O25" s="43">
        <f t="shared" si="8"/>
        <v>514</v>
      </c>
      <c r="P25" s="43">
        <f t="shared" si="8"/>
        <v>514</v>
      </c>
      <c r="Q25" s="43">
        <f t="shared" si="8"/>
        <v>514</v>
      </c>
      <c r="R25" s="43">
        <f t="shared" si="8"/>
        <v>514</v>
      </c>
      <c r="S25" s="43">
        <f t="shared" si="8"/>
        <v>514</v>
      </c>
      <c r="T25" s="43">
        <f t="shared" si="8"/>
        <v>514</v>
      </c>
    </row>
    <row r="26" spans="6:20" ht="12.75">
      <c r="F26" s="43">
        <f t="shared" si="8"/>
        <v>514</v>
      </c>
      <c r="G26" s="43">
        <f t="shared" si="8"/>
        <v>514</v>
      </c>
      <c r="H26" s="43">
        <f t="shared" si="8"/>
        <v>514</v>
      </c>
      <c r="I26" s="43">
        <f t="shared" si="8"/>
        <v>514</v>
      </c>
      <c r="J26" s="43">
        <f t="shared" si="8"/>
        <v>514</v>
      </c>
      <c r="K26" s="43">
        <f t="shared" si="8"/>
        <v>514</v>
      </c>
      <c r="L26" s="43">
        <f t="shared" si="8"/>
        <v>514</v>
      </c>
      <c r="M26" s="44">
        <f t="shared" si="8"/>
        <v>514</v>
      </c>
      <c r="N26" s="43">
        <f t="shared" si="8"/>
        <v>514</v>
      </c>
      <c r="O26" s="43">
        <f t="shared" si="8"/>
        <v>514</v>
      </c>
      <c r="P26" s="43">
        <f t="shared" si="8"/>
        <v>514</v>
      </c>
      <c r="Q26" s="43">
        <f t="shared" si="8"/>
        <v>514</v>
      </c>
      <c r="R26" s="43">
        <f t="shared" si="8"/>
        <v>514</v>
      </c>
      <c r="S26" s="43">
        <f t="shared" si="8"/>
        <v>514</v>
      </c>
      <c r="T26" s="43">
        <f t="shared" si="8"/>
        <v>514</v>
      </c>
    </row>
    <row r="27" spans="6:20" ht="12.75">
      <c r="F27" s="43">
        <f t="shared" si="8"/>
        <v>514</v>
      </c>
      <c r="G27" s="43">
        <f t="shared" si="8"/>
        <v>514</v>
      </c>
      <c r="H27" s="43">
        <f t="shared" si="8"/>
        <v>514</v>
      </c>
      <c r="I27" s="43">
        <f t="shared" si="8"/>
        <v>514</v>
      </c>
      <c r="J27" s="43">
        <f t="shared" si="8"/>
        <v>514</v>
      </c>
      <c r="K27" s="43">
        <f t="shared" si="8"/>
        <v>514</v>
      </c>
      <c r="L27" s="43">
        <f t="shared" si="8"/>
        <v>514</v>
      </c>
      <c r="M27" s="44">
        <f t="shared" si="8"/>
        <v>514</v>
      </c>
      <c r="N27" s="43">
        <f t="shared" si="8"/>
        <v>514</v>
      </c>
      <c r="O27" s="43">
        <f t="shared" si="8"/>
        <v>514</v>
      </c>
      <c r="P27" s="43">
        <f t="shared" si="8"/>
        <v>514</v>
      </c>
      <c r="Q27" s="43">
        <f t="shared" si="8"/>
        <v>514</v>
      </c>
      <c r="R27" s="43">
        <f t="shared" si="8"/>
        <v>514</v>
      </c>
      <c r="S27" s="43">
        <f t="shared" si="8"/>
        <v>514</v>
      </c>
      <c r="T27" s="43">
        <f t="shared" si="8"/>
        <v>514</v>
      </c>
    </row>
    <row r="28" spans="6:20" ht="12.75">
      <c r="F28" s="43">
        <f t="shared" si="8"/>
        <v>514</v>
      </c>
      <c r="G28" s="43">
        <f t="shared" si="8"/>
        <v>514</v>
      </c>
      <c r="H28" s="43">
        <f t="shared" si="8"/>
        <v>514</v>
      </c>
      <c r="I28" s="43">
        <f t="shared" si="8"/>
        <v>514</v>
      </c>
      <c r="J28" s="43">
        <f t="shared" si="8"/>
        <v>514</v>
      </c>
      <c r="K28" s="43">
        <f t="shared" si="8"/>
        <v>514</v>
      </c>
      <c r="L28" s="43">
        <f t="shared" si="8"/>
        <v>514</v>
      </c>
      <c r="M28" s="44">
        <f t="shared" si="8"/>
        <v>514</v>
      </c>
      <c r="N28" s="43">
        <f t="shared" si="8"/>
        <v>514</v>
      </c>
      <c r="O28" s="43">
        <f t="shared" si="8"/>
        <v>514</v>
      </c>
      <c r="P28" s="43">
        <f t="shared" si="8"/>
        <v>514</v>
      </c>
      <c r="Q28" s="43">
        <f t="shared" si="8"/>
        <v>514</v>
      </c>
      <c r="R28" s="43">
        <f t="shared" si="8"/>
        <v>514</v>
      </c>
      <c r="S28" s="43">
        <f t="shared" si="8"/>
        <v>514</v>
      </c>
      <c r="T28" s="43">
        <f t="shared" si="8"/>
        <v>514</v>
      </c>
    </row>
    <row r="29" spans="6:20" ht="12.75">
      <c r="F29" s="43">
        <f t="shared" si="8"/>
        <v>514</v>
      </c>
      <c r="G29" s="43">
        <f t="shared" si="8"/>
        <v>514</v>
      </c>
      <c r="H29" s="43">
        <f t="shared" si="8"/>
        <v>514</v>
      </c>
      <c r="I29" s="43">
        <f t="shared" si="8"/>
        <v>514</v>
      </c>
      <c r="J29" s="43">
        <f t="shared" si="8"/>
        <v>514</v>
      </c>
      <c r="K29" s="43">
        <f t="shared" si="8"/>
        <v>514</v>
      </c>
      <c r="L29" s="43">
        <f t="shared" si="8"/>
        <v>514</v>
      </c>
      <c r="M29" s="44">
        <f t="shared" si="8"/>
        <v>514</v>
      </c>
      <c r="N29" s="43">
        <f t="shared" si="8"/>
        <v>514</v>
      </c>
      <c r="O29" s="43">
        <f t="shared" si="8"/>
        <v>514</v>
      </c>
      <c r="P29" s="43">
        <f t="shared" si="8"/>
        <v>514</v>
      </c>
      <c r="Q29" s="43">
        <f t="shared" si="8"/>
        <v>514</v>
      </c>
      <c r="R29" s="43">
        <f t="shared" si="8"/>
        <v>514</v>
      </c>
      <c r="S29" s="43">
        <f t="shared" si="8"/>
        <v>514</v>
      </c>
      <c r="T29" s="43">
        <f t="shared" si="8"/>
        <v>514</v>
      </c>
    </row>
    <row r="30" spans="6:20" ht="12.75">
      <c r="F30" s="43">
        <f t="shared" si="8"/>
        <v>514</v>
      </c>
      <c r="G30" s="43">
        <f t="shared" si="8"/>
        <v>514</v>
      </c>
      <c r="H30" s="43">
        <f t="shared" si="8"/>
        <v>514</v>
      </c>
      <c r="I30" s="43">
        <f t="shared" si="8"/>
        <v>514</v>
      </c>
      <c r="J30" s="43">
        <f t="shared" si="8"/>
        <v>514</v>
      </c>
      <c r="K30" s="43">
        <f t="shared" si="8"/>
        <v>514</v>
      </c>
      <c r="L30" s="43">
        <f t="shared" si="8"/>
        <v>514</v>
      </c>
      <c r="M30" s="44">
        <f t="shared" si="8"/>
        <v>514</v>
      </c>
      <c r="N30" s="43">
        <f t="shared" si="8"/>
        <v>514</v>
      </c>
      <c r="O30" s="43">
        <f t="shared" si="8"/>
        <v>514</v>
      </c>
      <c r="P30" s="43">
        <f t="shared" si="8"/>
        <v>514</v>
      </c>
      <c r="Q30" s="43">
        <f t="shared" si="8"/>
        <v>514</v>
      </c>
      <c r="R30" s="43">
        <f t="shared" si="8"/>
        <v>514</v>
      </c>
      <c r="S30" s="43">
        <f t="shared" si="8"/>
        <v>514</v>
      </c>
      <c r="T30" s="43">
        <f t="shared" si="8"/>
        <v>514</v>
      </c>
    </row>
    <row r="31" spans="6:20" ht="12.75">
      <c r="F31" s="43">
        <f t="shared" si="8"/>
        <v>514</v>
      </c>
      <c r="G31" s="43">
        <f t="shared" si="8"/>
        <v>514</v>
      </c>
      <c r="H31" s="43">
        <f t="shared" si="8"/>
        <v>514</v>
      </c>
      <c r="I31" s="43">
        <f t="shared" si="8"/>
        <v>514</v>
      </c>
      <c r="J31" s="43">
        <f t="shared" si="8"/>
        <v>514</v>
      </c>
      <c r="K31" s="43">
        <f t="shared" si="8"/>
        <v>514</v>
      </c>
      <c r="L31" s="43">
        <f t="shared" si="8"/>
        <v>514</v>
      </c>
      <c r="M31" s="44">
        <f t="shared" si="8"/>
        <v>514</v>
      </c>
      <c r="N31" s="43">
        <f t="shared" si="8"/>
        <v>514</v>
      </c>
      <c r="O31" s="43">
        <f t="shared" si="8"/>
        <v>514</v>
      </c>
      <c r="P31" s="43">
        <f t="shared" si="8"/>
        <v>514</v>
      </c>
      <c r="Q31" s="43">
        <f t="shared" si="8"/>
        <v>514</v>
      </c>
      <c r="R31" s="43">
        <f t="shared" si="8"/>
        <v>514</v>
      </c>
      <c r="S31" s="43">
        <f t="shared" si="8"/>
        <v>514</v>
      </c>
      <c r="T31" s="43">
        <f t="shared" si="8"/>
        <v>514</v>
      </c>
    </row>
    <row r="32" spans="6:20" ht="12.75">
      <c r="F32" s="43">
        <f t="shared" si="8"/>
        <v>514</v>
      </c>
      <c r="G32" s="43">
        <f t="shared" si="8"/>
        <v>514</v>
      </c>
      <c r="H32" s="43">
        <f t="shared" si="8"/>
        <v>514</v>
      </c>
      <c r="I32" s="43">
        <f t="shared" si="8"/>
        <v>514</v>
      </c>
      <c r="J32" s="43">
        <f t="shared" si="8"/>
        <v>514</v>
      </c>
      <c r="K32" s="43">
        <f t="shared" si="8"/>
        <v>514</v>
      </c>
      <c r="L32" s="43">
        <f t="shared" si="8"/>
        <v>514</v>
      </c>
      <c r="M32" s="44">
        <f t="shared" si="8"/>
        <v>514</v>
      </c>
      <c r="N32" s="43">
        <f t="shared" si="8"/>
        <v>514</v>
      </c>
      <c r="O32" s="43">
        <f t="shared" si="8"/>
        <v>514</v>
      </c>
      <c r="P32" s="43">
        <f t="shared" si="8"/>
        <v>514</v>
      </c>
      <c r="Q32" s="43">
        <f t="shared" si="8"/>
        <v>514</v>
      </c>
      <c r="R32" s="43">
        <f t="shared" si="8"/>
        <v>514</v>
      </c>
      <c r="S32" s="43">
        <f t="shared" si="8"/>
        <v>514</v>
      </c>
      <c r="T32" s="43">
        <f t="shared" si="8"/>
        <v>514</v>
      </c>
    </row>
    <row r="33" spans="6:20" ht="12.75">
      <c r="F33" s="43">
        <f t="shared" si="8"/>
        <v>514</v>
      </c>
      <c r="G33" s="43">
        <f t="shared" si="8"/>
        <v>514</v>
      </c>
      <c r="H33" s="43">
        <f t="shared" si="8"/>
        <v>514</v>
      </c>
      <c r="I33" s="43">
        <f t="shared" si="8"/>
        <v>514</v>
      </c>
      <c r="J33" s="43">
        <f t="shared" si="8"/>
        <v>514</v>
      </c>
      <c r="K33" s="43">
        <f t="shared" si="8"/>
        <v>514</v>
      </c>
      <c r="L33" s="43">
        <f t="shared" si="8"/>
        <v>514</v>
      </c>
      <c r="M33" s="44">
        <f t="shared" si="8"/>
        <v>514</v>
      </c>
      <c r="N33" s="43">
        <f t="shared" si="8"/>
        <v>514</v>
      </c>
      <c r="O33" s="43">
        <f t="shared" si="8"/>
        <v>514</v>
      </c>
      <c r="P33" s="43">
        <f t="shared" si="8"/>
        <v>514</v>
      </c>
      <c r="Q33" s="43">
        <f t="shared" si="8"/>
        <v>514</v>
      </c>
      <c r="R33" s="43">
        <f t="shared" si="8"/>
        <v>514</v>
      </c>
      <c r="S33" s="43">
        <f t="shared" si="8"/>
        <v>514</v>
      </c>
      <c r="T33" s="43">
        <f t="shared" si="8"/>
        <v>514</v>
      </c>
    </row>
    <row r="34" spans="6:20" ht="12.75">
      <c r="F34" s="43">
        <f t="shared" si="8"/>
        <v>514</v>
      </c>
      <c r="G34" s="43">
        <f t="shared" si="8"/>
        <v>514</v>
      </c>
      <c r="H34" s="43">
        <f t="shared" si="8"/>
        <v>514</v>
      </c>
      <c r="I34" s="43">
        <f t="shared" si="8"/>
        <v>514</v>
      </c>
      <c r="J34" s="43">
        <f t="shared" si="8"/>
        <v>514</v>
      </c>
      <c r="K34" s="43">
        <f t="shared" si="8"/>
        <v>514</v>
      </c>
      <c r="L34" s="43">
        <f t="shared" si="8"/>
        <v>514</v>
      </c>
      <c r="M34" s="44">
        <f t="shared" si="8"/>
        <v>514</v>
      </c>
      <c r="N34" s="43">
        <f t="shared" si="8"/>
        <v>514</v>
      </c>
      <c r="O34" s="43">
        <f t="shared" si="8"/>
        <v>514</v>
      </c>
      <c r="P34" s="43">
        <f t="shared" si="8"/>
        <v>514</v>
      </c>
      <c r="Q34" s="43">
        <f t="shared" si="8"/>
        <v>514</v>
      </c>
      <c r="R34" s="43">
        <f t="shared" si="8"/>
        <v>514</v>
      </c>
      <c r="S34" s="43">
        <f t="shared" si="8"/>
        <v>514</v>
      </c>
      <c r="T34" s="43">
        <f t="shared" si="8"/>
        <v>514</v>
      </c>
    </row>
    <row r="35" spans="6:20" ht="12.75">
      <c r="F35" s="43">
        <f t="shared" si="8"/>
        <v>514</v>
      </c>
      <c r="G35" s="43">
        <f t="shared" si="8"/>
        <v>514</v>
      </c>
      <c r="H35" s="43">
        <f t="shared" si="8"/>
        <v>514</v>
      </c>
      <c r="I35" s="43">
        <f t="shared" si="8"/>
        <v>514</v>
      </c>
      <c r="J35" s="43">
        <f t="shared" si="8"/>
        <v>514</v>
      </c>
      <c r="K35" s="43">
        <f t="shared" si="8"/>
        <v>514</v>
      </c>
      <c r="L35" s="43">
        <f t="shared" si="8"/>
        <v>514</v>
      </c>
      <c r="M35" s="44">
        <f t="shared" si="8"/>
        <v>514</v>
      </c>
      <c r="N35" s="43">
        <f t="shared" si="8"/>
        <v>514</v>
      </c>
      <c r="O35" s="43">
        <f t="shared" si="8"/>
        <v>514</v>
      </c>
      <c r="P35" s="43">
        <f t="shared" si="8"/>
        <v>514</v>
      </c>
      <c r="Q35" s="43">
        <f t="shared" si="8"/>
        <v>514</v>
      </c>
      <c r="R35" s="43">
        <f t="shared" si="8"/>
        <v>514</v>
      </c>
      <c r="S35" s="43">
        <f t="shared" si="8"/>
        <v>514</v>
      </c>
      <c r="T35" s="43">
        <f t="shared" si="8"/>
        <v>514</v>
      </c>
    </row>
    <row r="36" spans="6:20" ht="12.75">
      <c r="F36" s="43">
        <f t="shared" si="8"/>
        <v>514</v>
      </c>
      <c r="G36" s="43">
        <f t="shared" si="8"/>
        <v>514</v>
      </c>
      <c r="H36" s="43">
        <f t="shared" si="8"/>
        <v>514</v>
      </c>
      <c r="I36" s="43">
        <f t="shared" si="8"/>
        <v>514</v>
      </c>
      <c r="J36" s="43">
        <f t="shared" si="8"/>
        <v>514</v>
      </c>
      <c r="K36" s="43">
        <f t="shared" si="8"/>
        <v>514</v>
      </c>
      <c r="L36" s="43">
        <f t="shared" si="8"/>
        <v>514</v>
      </c>
      <c r="M36" s="44">
        <f t="shared" si="8"/>
        <v>514</v>
      </c>
      <c r="N36" s="43">
        <f t="shared" si="8"/>
        <v>514</v>
      </c>
      <c r="O36" s="43">
        <f t="shared" si="8"/>
        <v>514</v>
      </c>
      <c r="P36" s="43">
        <f t="shared" si="8"/>
        <v>514</v>
      </c>
      <c r="Q36" s="43">
        <f t="shared" si="8"/>
        <v>514</v>
      </c>
      <c r="R36" s="43">
        <f t="shared" si="8"/>
        <v>514</v>
      </c>
      <c r="S36" s="43">
        <f t="shared" si="8"/>
        <v>514</v>
      </c>
      <c r="T36" s="43">
        <f t="shared" si="8"/>
        <v>514</v>
      </c>
    </row>
    <row r="37" spans="6:20" ht="12.75">
      <c r="F37" s="43">
        <f t="shared" si="8"/>
        <v>514</v>
      </c>
      <c r="G37" s="43">
        <f t="shared" si="8"/>
        <v>514</v>
      </c>
      <c r="H37" s="43">
        <f t="shared" si="8"/>
        <v>514</v>
      </c>
      <c r="I37" s="43">
        <f t="shared" si="8"/>
        <v>514</v>
      </c>
      <c r="J37" s="43">
        <f t="shared" si="8"/>
        <v>514</v>
      </c>
      <c r="K37" s="43">
        <f t="shared" si="8"/>
        <v>514</v>
      </c>
      <c r="L37" s="43">
        <f t="shared" si="8"/>
        <v>514</v>
      </c>
      <c r="M37" s="44">
        <f t="shared" si="8"/>
        <v>514</v>
      </c>
      <c r="N37" s="43">
        <f t="shared" si="8"/>
        <v>514</v>
      </c>
      <c r="O37" s="43">
        <f t="shared" si="8"/>
        <v>514</v>
      </c>
      <c r="P37" s="43">
        <f t="shared" si="8"/>
        <v>514</v>
      </c>
      <c r="Q37" s="43">
        <f t="shared" si="8"/>
        <v>514</v>
      </c>
      <c r="R37" s="43">
        <f t="shared" si="8"/>
        <v>514</v>
      </c>
      <c r="S37" s="43">
        <f t="shared" si="8"/>
        <v>514</v>
      </c>
      <c r="T37" s="43">
        <f t="shared" si="8"/>
        <v>514</v>
      </c>
    </row>
    <row r="40" spans="6:21" ht="12.75">
      <c r="F40" s="43">
        <f>SUM(F45:F48)</f>
        <v>34</v>
      </c>
      <c r="G40" s="43">
        <f aca="true" t="shared" si="9" ref="G40:U40">SUM(G45:G48)</f>
        <v>34</v>
      </c>
      <c r="H40" s="43">
        <f t="shared" si="9"/>
        <v>34</v>
      </c>
      <c r="I40" s="43">
        <f t="shared" si="9"/>
        <v>34</v>
      </c>
      <c r="J40" s="43">
        <f t="shared" si="9"/>
        <v>34</v>
      </c>
      <c r="K40" s="43">
        <f t="shared" si="9"/>
        <v>34</v>
      </c>
      <c r="L40" s="43">
        <f t="shared" si="9"/>
        <v>34</v>
      </c>
      <c r="M40" s="43">
        <f t="shared" si="9"/>
        <v>34</v>
      </c>
      <c r="N40" s="43">
        <f t="shared" si="9"/>
        <v>34</v>
      </c>
      <c r="O40" s="43">
        <f t="shared" si="9"/>
        <v>34</v>
      </c>
      <c r="P40" s="43">
        <f t="shared" si="9"/>
        <v>34</v>
      </c>
      <c r="Q40" s="43">
        <f t="shared" si="9"/>
        <v>34</v>
      </c>
      <c r="R40" s="43">
        <f t="shared" si="9"/>
        <v>34</v>
      </c>
      <c r="S40" s="43">
        <f t="shared" si="9"/>
        <v>34</v>
      </c>
      <c r="T40" s="43">
        <f t="shared" si="9"/>
        <v>34</v>
      </c>
      <c r="U40" s="43">
        <f t="shared" si="9"/>
        <v>34</v>
      </c>
    </row>
    <row r="41" spans="6:21" ht="12.75">
      <c r="F41" s="43">
        <f>SUM(F49:F52)</f>
        <v>34</v>
      </c>
      <c r="G41" s="43">
        <f aca="true" t="shared" si="10" ref="G41:U41">SUM(G49:G52)</f>
        <v>34</v>
      </c>
      <c r="H41" s="43">
        <f t="shared" si="10"/>
        <v>34</v>
      </c>
      <c r="I41" s="43">
        <f t="shared" si="10"/>
        <v>34</v>
      </c>
      <c r="J41" s="43">
        <f t="shared" si="10"/>
        <v>34</v>
      </c>
      <c r="K41" s="43">
        <f t="shared" si="10"/>
        <v>34</v>
      </c>
      <c r="L41" s="43">
        <f t="shared" si="10"/>
        <v>34</v>
      </c>
      <c r="M41" s="43">
        <f t="shared" si="10"/>
        <v>34</v>
      </c>
      <c r="N41" s="43">
        <f t="shared" si="10"/>
        <v>34</v>
      </c>
      <c r="O41" s="43">
        <f t="shared" si="10"/>
        <v>34</v>
      </c>
      <c r="P41" s="43">
        <f t="shared" si="10"/>
        <v>34</v>
      </c>
      <c r="Q41" s="43">
        <f t="shared" si="10"/>
        <v>34</v>
      </c>
      <c r="R41" s="43">
        <f t="shared" si="10"/>
        <v>34</v>
      </c>
      <c r="S41" s="43">
        <f t="shared" si="10"/>
        <v>34</v>
      </c>
      <c r="T41" s="43">
        <f t="shared" si="10"/>
        <v>34</v>
      </c>
      <c r="U41" s="43">
        <f t="shared" si="10"/>
        <v>34</v>
      </c>
    </row>
    <row r="42" spans="6:21" ht="12.75">
      <c r="F42" s="43">
        <f>SUM(F53:F56)</f>
        <v>34</v>
      </c>
      <c r="G42" s="43">
        <f aca="true" t="shared" si="11" ref="G42:U42">SUM(G53:G56)</f>
        <v>34</v>
      </c>
      <c r="H42" s="43">
        <f t="shared" si="11"/>
        <v>34</v>
      </c>
      <c r="I42" s="43">
        <f t="shared" si="11"/>
        <v>34</v>
      </c>
      <c r="J42" s="43">
        <f t="shared" si="11"/>
        <v>34</v>
      </c>
      <c r="K42" s="43">
        <f t="shared" si="11"/>
        <v>34</v>
      </c>
      <c r="L42" s="43">
        <f t="shared" si="11"/>
        <v>34</v>
      </c>
      <c r="M42" s="43">
        <f t="shared" si="11"/>
        <v>34</v>
      </c>
      <c r="N42" s="43">
        <f t="shared" si="11"/>
        <v>34</v>
      </c>
      <c r="O42" s="43">
        <f t="shared" si="11"/>
        <v>34</v>
      </c>
      <c r="P42" s="43">
        <f t="shared" si="11"/>
        <v>34</v>
      </c>
      <c r="Q42" s="43">
        <f t="shared" si="11"/>
        <v>34</v>
      </c>
      <c r="R42" s="43">
        <f t="shared" si="11"/>
        <v>34</v>
      </c>
      <c r="S42" s="43">
        <f t="shared" si="11"/>
        <v>34</v>
      </c>
      <c r="T42" s="43">
        <f t="shared" si="11"/>
        <v>34</v>
      </c>
      <c r="U42" s="43">
        <f t="shared" si="11"/>
        <v>34</v>
      </c>
    </row>
    <row r="43" spans="4:23" ht="12.75">
      <c r="D43">
        <f>+F45+G46+H47+I48</f>
        <v>34</v>
      </c>
      <c r="F43" s="43">
        <f>SUM(F57:F60)</f>
        <v>34</v>
      </c>
      <c r="G43" s="43">
        <f aca="true" t="shared" si="12" ref="G43:U43">SUM(G57:G60)</f>
        <v>34</v>
      </c>
      <c r="H43" s="43">
        <f t="shared" si="12"/>
        <v>34</v>
      </c>
      <c r="I43" s="43">
        <f t="shared" si="12"/>
        <v>34</v>
      </c>
      <c r="J43" s="43">
        <f t="shared" si="12"/>
        <v>34</v>
      </c>
      <c r="K43" s="43">
        <f t="shared" si="12"/>
        <v>34</v>
      </c>
      <c r="L43" s="43">
        <f t="shared" si="12"/>
        <v>34</v>
      </c>
      <c r="M43" s="43">
        <f t="shared" si="12"/>
        <v>34</v>
      </c>
      <c r="N43" s="43">
        <f t="shared" si="12"/>
        <v>34</v>
      </c>
      <c r="O43" s="43">
        <f t="shared" si="12"/>
        <v>34</v>
      </c>
      <c r="P43" s="43">
        <f t="shared" si="12"/>
        <v>34</v>
      </c>
      <c r="Q43" s="43">
        <f t="shared" si="12"/>
        <v>34</v>
      </c>
      <c r="R43" s="43">
        <f t="shared" si="12"/>
        <v>34</v>
      </c>
      <c r="S43" s="43">
        <f t="shared" si="12"/>
        <v>34</v>
      </c>
      <c r="T43" s="43">
        <f t="shared" si="12"/>
        <v>34</v>
      </c>
      <c r="U43" s="43">
        <f t="shared" si="12"/>
        <v>34</v>
      </c>
      <c r="W43">
        <f>+U45+T46+S47+R48</f>
        <v>34</v>
      </c>
    </row>
    <row r="44" spans="5:22" ht="12.75">
      <c r="E44">
        <f>+J49+K50+L51+M52</f>
        <v>34</v>
      </c>
      <c r="V44">
        <f>+Q49+P50+O51+N52</f>
        <v>34</v>
      </c>
    </row>
    <row r="45" spans="1:21" ht="12.7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52">
        <v>1</v>
      </c>
      <c r="G45" s="53">
        <v>16</v>
      </c>
      <c r="H45" s="53">
        <v>4</v>
      </c>
      <c r="I45" s="54">
        <v>13</v>
      </c>
      <c r="J45" s="52">
        <v>2</v>
      </c>
      <c r="K45" s="53">
        <v>15</v>
      </c>
      <c r="L45" s="53">
        <v>3</v>
      </c>
      <c r="M45" s="54">
        <v>14</v>
      </c>
      <c r="N45" s="52">
        <v>3</v>
      </c>
      <c r="O45" s="53">
        <v>14</v>
      </c>
      <c r="P45" s="53">
        <v>2</v>
      </c>
      <c r="Q45" s="54">
        <v>15</v>
      </c>
      <c r="R45" s="52">
        <v>4</v>
      </c>
      <c r="S45" s="53">
        <v>13</v>
      </c>
      <c r="T45" s="53">
        <v>1</v>
      </c>
      <c r="U45" s="54">
        <v>16</v>
      </c>
    </row>
    <row r="46" spans="1:24" ht="12.75">
      <c r="A46">
        <f aca="true" t="shared" si="13" ref="A46:A60">SUM(F46:I46)</f>
        <v>34</v>
      </c>
      <c r="B46">
        <f aca="true" t="shared" si="14" ref="B46:B60">SUM(J46:M46)</f>
        <v>34</v>
      </c>
      <c r="C46">
        <f aca="true" t="shared" si="15" ref="C46:C60">SUM(N46:Q46)</f>
        <v>34</v>
      </c>
      <c r="D46">
        <f aca="true" t="shared" si="16" ref="D46:D60">SUM(R46:U46)</f>
        <v>34</v>
      </c>
      <c r="F46" s="55">
        <f>H45</f>
        <v>4</v>
      </c>
      <c r="G46" s="56">
        <f>I45</f>
        <v>13</v>
      </c>
      <c r="H46" s="56">
        <f>F45</f>
        <v>1</v>
      </c>
      <c r="I46" s="57">
        <f>G45</f>
        <v>16</v>
      </c>
      <c r="J46" s="55">
        <f>L45</f>
        <v>3</v>
      </c>
      <c r="K46" s="56">
        <f>M45</f>
        <v>14</v>
      </c>
      <c r="L46" s="56">
        <f>J45</f>
        <v>2</v>
      </c>
      <c r="M46" s="57">
        <f>K45</f>
        <v>15</v>
      </c>
      <c r="N46" s="55">
        <f>P45</f>
        <v>2</v>
      </c>
      <c r="O46" s="56">
        <f>Q45</f>
        <v>15</v>
      </c>
      <c r="P46" s="56">
        <f>N45</f>
        <v>3</v>
      </c>
      <c r="Q46" s="57">
        <f>O45</f>
        <v>14</v>
      </c>
      <c r="R46" s="55">
        <f>T45</f>
        <v>1</v>
      </c>
      <c r="S46" s="56">
        <f>U45</f>
        <v>16</v>
      </c>
      <c r="T46" s="56">
        <f>R45</f>
        <v>4</v>
      </c>
      <c r="U46" s="57">
        <f>S45</f>
        <v>13</v>
      </c>
      <c r="V46" s="5"/>
      <c r="W46">
        <f>+G45+H46+I47+J48+K49+L50+M51+N52+O53+P54+Q55+R56+S57+T58+U59+F60</f>
        <v>136</v>
      </c>
      <c r="X46">
        <f>+U46+T47+S48+R49+Q50+P51+O52+N53+M54+L55+K56+J57+I58+H59+G60+F45</f>
        <v>136</v>
      </c>
    </row>
    <row r="47" spans="1:24" ht="12.75">
      <c r="A47">
        <f t="shared" si="13"/>
        <v>34</v>
      </c>
      <c r="B47">
        <f t="shared" si="14"/>
        <v>34</v>
      </c>
      <c r="C47">
        <f t="shared" si="15"/>
        <v>34</v>
      </c>
      <c r="D47">
        <f t="shared" si="16"/>
        <v>34</v>
      </c>
      <c r="F47" s="55">
        <f>I45</f>
        <v>13</v>
      </c>
      <c r="G47" s="56">
        <f>H45</f>
        <v>4</v>
      </c>
      <c r="H47" s="56">
        <f>G45</f>
        <v>16</v>
      </c>
      <c r="I47" s="57">
        <f>F45</f>
        <v>1</v>
      </c>
      <c r="J47" s="55">
        <f>M45</f>
        <v>14</v>
      </c>
      <c r="K47" s="56">
        <f>L45</f>
        <v>3</v>
      </c>
      <c r="L47" s="56">
        <f>K45</f>
        <v>15</v>
      </c>
      <c r="M47" s="57">
        <f>J45</f>
        <v>2</v>
      </c>
      <c r="N47" s="55">
        <f>Q45</f>
        <v>15</v>
      </c>
      <c r="O47" s="56">
        <f>P45</f>
        <v>2</v>
      </c>
      <c r="P47" s="56">
        <f>O45</f>
        <v>14</v>
      </c>
      <c r="Q47" s="57">
        <f>N45</f>
        <v>3</v>
      </c>
      <c r="R47" s="55">
        <f>U45</f>
        <v>16</v>
      </c>
      <c r="S47" s="56">
        <f>T45</f>
        <v>1</v>
      </c>
      <c r="T47" s="56">
        <f>S45</f>
        <v>13</v>
      </c>
      <c r="U47" s="57">
        <f>R45</f>
        <v>4</v>
      </c>
      <c r="V47" s="5"/>
      <c r="W47">
        <f>+H45+I46+J47+K48+L49+M50+N51+O52+P53+Q54+R55+S56+T57+U58+F59+G60</f>
        <v>136</v>
      </c>
      <c r="X47">
        <f>+U47+T48+S49+R50+Q51+P52+O53+N54+M55+L56+K57+J58+I59+H60+F46+G45</f>
        <v>136</v>
      </c>
    </row>
    <row r="48" spans="1:24" ht="12.75">
      <c r="A48">
        <f t="shared" si="13"/>
        <v>34</v>
      </c>
      <c r="B48">
        <f t="shared" si="14"/>
        <v>34</v>
      </c>
      <c r="C48">
        <f t="shared" si="15"/>
        <v>34</v>
      </c>
      <c r="D48">
        <f t="shared" si="16"/>
        <v>34</v>
      </c>
      <c r="F48" s="58">
        <f>I46</f>
        <v>16</v>
      </c>
      <c r="G48" s="59">
        <f>H46</f>
        <v>1</v>
      </c>
      <c r="H48" s="59">
        <f>G46</f>
        <v>13</v>
      </c>
      <c r="I48" s="60">
        <f>F46</f>
        <v>4</v>
      </c>
      <c r="J48" s="58">
        <f>M46</f>
        <v>15</v>
      </c>
      <c r="K48" s="59">
        <f>L46</f>
        <v>2</v>
      </c>
      <c r="L48" s="59">
        <f>K46</f>
        <v>14</v>
      </c>
      <c r="M48" s="60">
        <f>J46</f>
        <v>3</v>
      </c>
      <c r="N48" s="58">
        <f>Q46</f>
        <v>14</v>
      </c>
      <c r="O48" s="59">
        <f>P46</f>
        <v>3</v>
      </c>
      <c r="P48" s="59">
        <f>O46</f>
        <v>15</v>
      </c>
      <c r="Q48" s="60">
        <f>N46</f>
        <v>2</v>
      </c>
      <c r="R48" s="58">
        <f>U46</f>
        <v>13</v>
      </c>
      <c r="S48" s="59">
        <f>T46</f>
        <v>4</v>
      </c>
      <c r="T48" s="59">
        <f>S46</f>
        <v>16</v>
      </c>
      <c r="U48" s="60">
        <f>R46</f>
        <v>1</v>
      </c>
      <c r="V48" s="5"/>
      <c r="W48">
        <f>+I45+J46+K47+L48+M49+N50+O51+P52+Q53+R54+S55+T56+U57+F58+G59+H60</f>
        <v>136</v>
      </c>
      <c r="X48">
        <f>+U48+T49+S50+R51+Q52+P53+O54+N55+M56+L57+K58+J59+I60+F47+G46+H45</f>
        <v>136</v>
      </c>
    </row>
    <row r="49" spans="1:24" ht="12.75">
      <c r="A49">
        <f t="shared" si="13"/>
        <v>34</v>
      </c>
      <c r="B49">
        <f t="shared" si="14"/>
        <v>34</v>
      </c>
      <c r="C49">
        <f t="shared" si="15"/>
        <v>34</v>
      </c>
      <c r="D49">
        <f t="shared" si="16"/>
        <v>34</v>
      </c>
      <c r="F49" s="1">
        <v>5</v>
      </c>
      <c r="G49" s="2">
        <v>12</v>
      </c>
      <c r="H49" s="2">
        <v>8</v>
      </c>
      <c r="I49" s="3">
        <v>9</v>
      </c>
      <c r="J49" s="1">
        <v>6</v>
      </c>
      <c r="K49" s="2">
        <v>11</v>
      </c>
      <c r="L49" s="2">
        <v>7</v>
      </c>
      <c r="M49" s="3">
        <v>10</v>
      </c>
      <c r="N49" s="1">
        <v>7</v>
      </c>
      <c r="O49" s="2">
        <v>10</v>
      </c>
      <c r="P49" s="2">
        <v>6</v>
      </c>
      <c r="Q49" s="3">
        <v>11</v>
      </c>
      <c r="R49" s="1">
        <v>8</v>
      </c>
      <c r="S49" s="2">
        <v>9</v>
      </c>
      <c r="T49" s="2">
        <v>5</v>
      </c>
      <c r="U49" s="3">
        <v>12</v>
      </c>
      <c r="V49" s="5"/>
      <c r="W49">
        <f>+J45+K46+L47+M48+N49+O50+P51+Q52+R53+S54+T55+U56+F57+G58+H59+I60</f>
        <v>136</v>
      </c>
      <c r="X49">
        <f>+U49+T50+S51+R52+Q53+P54+O55+N56+M57+L58+K59+J60+F48+G47+H46+I45</f>
        <v>136</v>
      </c>
    </row>
    <row r="50" spans="1:24" ht="12.75">
      <c r="A50">
        <f t="shared" si="13"/>
        <v>34</v>
      </c>
      <c r="B50">
        <f t="shared" si="14"/>
        <v>34</v>
      </c>
      <c r="C50">
        <f t="shared" si="15"/>
        <v>34</v>
      </c>
      <c r="D50">
        <f t="shared" si="16"/>
        <v>34</v>
      </c>
      <c r="F50" s="55">
        <f>H49</f>
        <v>8</v>
      </c>
      <c r="G50" s="56">
        <f>I49</f>
        <v>9</v>
      </c>
      <c r="H50" s="56">
        <f>F49</f>
        <v>5</v>
      </c>
      <c r="I50" s="57">
        <f>G49</f>
        <v>12</v>
      </c>
      <c r="J50" s="55">
        <f>L49</f>
        <v>7</v>
      </c>
      <c r="K50" s="56">
        <f>M49</f>
        <v>10</v>
      </c>
      <c r="L50" s="56">
        <f>J49</f>
        <v>6</v>
      </c>
      <c r="M50" s="57">
        <f>K49</f>
        <v>11</v>
      </c>
      <c r="N50" s="55">
        <f>P49</f>
        <v>6</v>
      </c>
      <c r="O50" s="56">
        <f>Q49</f>
        <v>11</v>
      </c>
      <c r="P50" s="56">
        <f>N49</f>
        <v>7</v>
      </c>
      <c r="Q50" s="57">
        <f>O49</f>
        <v>10</v>
      </c>
      <c r="R50" s="55">
        <f>T49</f>
        <v>5</v>
      </c>
      <c r="S50" s="56">
        <f>U49</f>
        <v>12</v>
      </c>
      <c r="T50" s="56">
        <f>R49</f>
        <v>8</v>
      </c>
      <c r="U50" s="57">
        <f>S49</f>
        <v>9</v>
      </c>
      <c r="V50" s="5"/>
      <c r="W50">
        <f>+K45+L46+M47+N48+O49+P50+Q51+R52+S53+T54+U55+F56+G57+H58+I59+J60</f>
        <v>136</v>
      </c>
      <c r="X50">
        <f>+U50+T51+S52+R53+Q54+P55+O56+N57+M58+L59+K60+F49+G48+H47+I46+J45</f>
        <v>136</v>
      </c>
    </row>
    <row r="51" spans="1:24" ht="12.75">
      <c r="A51">
        <f t="shared" si="13"/>
        <v>34</v>
      </c>
      <c r="B51">
        <f t="shared" si="14"/>
        <v>34</v>
      </c>
      <c r="C51">
        <f t="shared" si="15"/>
        <v>34</v>
      </c>
      <c r="D51">
        <f t="shared" si="16"/>
        <v>34</v>
      </c>
      <c r="F51" s="55">
        <f>I49</f>
        <v>9</v>
      </c>
      <c r="G51" s="56">
        <f>H49</f>
        <v>8</v>
      </c>
      <c r="H51" s="56">
        <f>G49</f>
        <v>12</v>
      </c>
      <c r="I51" s="57">
        <f>F49</f>
        <v>5</v>
      </c>
      <c r="J51" s="55">
        <f>M49</f>
        <v>10</v>
      </c>
      <c r="K51" s="56">
        <f>L49</f>
        <v>7</v>
      </c>
      <c r="L51" s="56">
        <f>K49</f>
        <v>11</v>
      </c>
      <c r="M51" s="57">
        <f>J49</f>
        <v>6</v>
      </c>
      <c r="N51" s="55">
        <f>Q49</f>
        <v>11</v>
      </c>
      <c r="O51" s="56">
        <f>P49</f>
        <v>6</v>
      </c>
      <c r="P51" s="56">
        <f>O49</f>
        <v>10</v>
      </c>
      <c r="Q51" s="57">
        <f>N49</f>
        <v>7</v>
      </c>
      <c r="R51" s="55">
        <f>U49</f>
        <v>12</v>
      </c>
      <c r="S51" s="56">
        <f>T49</f>
        <v>5</v>
      </c>
      <c r="T51" s="56">
        <f>S49</f>
        <v>9</v>
      </c>
      <c r="U51" s="57">
        <f>R49</f>
        <v>8</v>
      </c>
      <c r="V51" s="5"/>
      <c r="W51">
        <f>+L45+M46+N47+O48+P49+Q50+R51+S52+T53+U54+F55+G56+H57+I58+J59+K60</f>
        <v>136</v>
      </c>
      <c r="X51">
        <f>+U51+T52+S53+R54+Q55+P56+O57+N58+M59+L60+F50+G49+H48+I47+J46+K45</f>
        <v>136</v>
      </c>
    </row>
    <row r="52" spans="1:24" ht="12.75">
      <c r="A52">
        <f t="shared" si="13"/>
        <v>34</v>
      </c>
      <c r="B52">
        <f t="shared" si="14"/>
        <v>34</v>
      </c>
      <c r="C52">
        <f t="shared" si="15"/>
        <v>34</v>
      </c>
      <c r="D52">
        <f t="shared" si="16"/>
        <v>34</v>
      </c>
      <c r="F52" s="58">
        <f>I50</f>
        <v>12</v>
      </c>
      <c r="G52" s="59">
        <f>H50</f>
        <v>5</v>
      </c>
      <c r="H52" s="59">
        <f>G50</f>
        <v>9</v>
      </c>
      <c r="I52" s="60">
        <f>F50</f>
        <v>8</v>
      </c>
      <c r="J52" s="58">
        <f>M50</f>
        <v>11</v>
      </c>
      <c r="K52" s="59">
        <f>L50</f>
        <v>6</v>
      </c>
      <c r="L52" s="59">
        <f>K50</f>
        <v>10</v>
      </c>
      <c r="M52" s="60">
        <f>J50</f>
        <v>7</v>
      </c>
      <c r="N52" s="58">
        <f>Q50</f>
        <v>10</v>
      </c>
      <c r="O52" s="59">
        <f>P50</f>
        <v>7</v>
      </c>
      <c r="P52" s="59">
        <f>O50</f>
        <v>11</v>
      </c>
      <c r="Q52" s="60">
        <f>N50</f>
        <v>6</v>
      </c>
      <c r="R52" s="58">
        <f>U50</f>
        <v>9</v>
      </c>
      <c r="S52" s="59">
        <f>T50</f>
        <v>8</v>
      </c>
      <c r="T52" s="59">
        <f>S50</f>
        <v>12</v>
      </c>
      <c r="U52" s="60">
        <f>R50</f>
        <v>5</v>
      </c>
      <c r="V52" s="5"/>
      <c r="W52">
        <f>+M45+N46+O47+P48+Q49+R50+S51+T52+U53+F54+G55+H56+I57+J58+K59+L60</f>
        <v>136</v>
      </c>
      <c r="X52">
        <f>+U52+T53+S54+R55+Q56+P57+O58+N59+M60+F51+G50+H49+I48+J47+K46+L45</f>
        <v>136</v>
      </c>
    </row>
    <row r="53" spans="1:24" ht="12.75">
      <c r="A53">
        <f t="shared" si="13"/>
        <v>34</v>
      </c>
      <c r="B53">
        <f t="shared" si="14"/>
        <v>34</v>
      </c>
      <c r="C53">
        <f t="shared" si="15"/>
        <v>34</v>
      </c>
      <c r="D53">
        <f t="shared" si="16"/>
        <v>34</v>
      </c>
      <c r="F53" s="1">
        <v>9</v>
      </c>
      <c r="G53" s="2">
        <v>8</v>
      </c>
      <c r="H53" s="2">
        <v>12</v>
      </c>
      <c r="I53" s="3">
        <v>5</v>
      </c>
      <c r="J53" s="1">
        <v>10</v>
      </c>
      <c r="K53" s="2">
        <v>7</v>
      </c>
      <c r="L53" s="2">
        <v>11</v>
      </c>
      <c r="M53" s="3">
        <v>6</v>
      </c>
      <c r="N53" s="1">
        <v>11</v>
      </c>
      <c r="O53" s="2">
        <v>6</v>
      </c>
      <c r="P53" s="2">
        <v>10</v>
      </c>
      <c r="Q53" s="3">
        <v>7</v>
      </c>
      <c r="R53" s="1">
        <v>12</v>
      </c>
      <c r="S53" s="2">
        <v>5</v>
      </c>
      <c r="T53" s="2">
        <v>9</v>
      </c>
      <c r="U53" s="3">
        <v>8</v>
      </c>
      <c r="V53" s="5"/>
      <c r="W53">
        <f>+N45+O46+P47+Q48+R49+S50+T51+U52+F53+G54+H55+I56+J57+K58+L59+M60</f>
        <v>136</v>
      </c>
      <c r="X53">
        <f>+U53+T54+S55+R56+Q57+P58+O59+N60+F52+G51+H50+I49+J48+K47+L46+M45</f>
        <v>136</v>
      </c>
    </row>
    <row r="54" spans="1:24" ht="12.75">
      <c r="A54">
        <f t="shared" si="13"/>
        <v>34</v>
      </c>
      <c r="B54">
        <f t="shared" si="14"/>
        <v>34</v>
      </c>
      <c r="C54">
        <f t="shared" si="15"/>
        <v>34</v>
      </c>
      <c r="D54">
        <f t="shared" si="16"/>
        <v>34</v>
      </c>
      <c r="F54" s="55">
        <f>H53</f>
        <v>12</v>
      </c>
      <c r="G54" s="56">
        <f>I53</f>
        <v>5</v>
      </c>
      <c r="H54" s="56">
        <f>F53</f>
        <v>9</v>
      </c>
      <c r="I54" s="57">
        <f>G53</f>
        <v>8</v>
      </c>
      <c r="J54" s="55">
        <f>L53</f>
        <v>11</v>
      </c>
      <c r="K54" s="56">
        <f>M53</f>
        <v>6</v>
      </c>
      <c r="L54" s="56">
        <f>J53</f>
        <v>10</v>
      </c>
      <c r="M54" s="57">
        <f>K53</f>
        <v>7</v>
      </c>
      <c r="N54" s="55">
        <f>P53</f>
        <v>10</v>
      </c>
      <c r="O54" s="56">
        <f>Q53</f>
        <v>7</v>
      </c>
      <c r="P54" s="56">
        <f>N53</f>
        <v>11</v>
      </c>
      <c r="Q54" s="57">
        <f>O53</f>
        <v>6</v>
      </c>
      <c r="R54" s="55">
        <f>T53</f>
        <v>9</v>
      </c>
      <c r="S54" s="56">
        <f>U53</f>
        <v>8</v>
      </c>
      <c r="T54" s="56">
        <f>R53</f>
        <v>12</v>
      </c>
      <c r="U54" s="57">
        <f>S53</f>
        <v>5</v>
      </c>
      <c r="V54" s="5"/>
      <c r="W54">
        <f>+O45+P46+Q47+R48+S49+T50+U51+F52+G53+H54+I55+J56+K57+L58+M59+N60</f>
        <v>136</v>
      </c>
      <c r="X54">
        <f>+U54+T55+S56+R57+Q58+P59+O60+F53+G52+H51+I50+J49+K48+L47+M46+N45</f>
        <v>136</v>
      </c>
    </row>
    <row r="55" spans="1:24" ht="12.75">
      <c r="A55">
        <f t="shared" si="13"/>
        <v>34</v>
      </c>
      <c r="B55">
        <f t="shared" si="14"/>
        <v>34</v>
      </c>
      <c r="C55">
        <f t="shared" si="15"/>
        <v>34</v>
      </c>
      <c r="D55">
        <f t="shared" si="16"/>
        <v>34</v>
      </c>
      <c r="F55" s="55">
        <f>I53</f>
        <v>5</v>
      </c>
      <c r="G55" s="56">
        <f>H53</f>
        <v>12</v>
      </c>
      <c r="H55" s="56">
        <f>G53</f>
        <v>8</v>
      </c>
      <c r="I55" s="57">
        <f>F53</f>
        <v>9</v>
      </c>
      <c r="J55" s="55">
        <f>M53</f>
        <v>6</v>
      </c>
      <c r="K55" s="56">
        <f>L53</f>
        <v>11</v>
      </c>
      <c r="L55" s="56">
        <f>K53</f>
        <v>7</v>
      </c>
      <c r="M55" s="57">
        <f>J53</f>
        <v>10</v>
      </c>
      <c r="N55" s="55">
        <f>Q53</f>
        <v>7</v>
      </c>
      <c r="O55" s="56">
        <f>P53</f>
        <v>10</v>
      </c>
      <c r="P55" s="56">
        <f>O53</f>
        <v>6</v>
      </c>
      <c r="Q55" s="57">
        <f>N53</f>
        <v>11</v>
      </c>
      <c r="R55" s="55">
        <f>U53</f>
        <v>8</v>
      </c>
      <c r="S55" s="56">
        <f>T53</f>
        <v>9</v>
      </c>
      <c r="T55" s="56">
        <f>S53</f>
        <v>5</v>
      </c>
      <c r="U55" s="57">
        <f>R53</f>
        <v>12</v>
      </c>
      <c r="V55" s="5"/>
      <c r="W55">
        <f>+P45+Q46+R47+S48+T49+U50+F51+G52+H53+I54+J55+K56+L57+M58+N59+O60</f>
        <v>136</v>
      </c>
      <c r="X55">
        <f>+U55+T56+S57+R58+Q59+P60+F54+G53+H52+I51+J50+K49+L48+M47+N46+O45</f>
        <v>136</v>
      </c>
    </row>
    <row r="56" spans="1:24" ht="12.75">
      <c r="A56">
        <f t="shared" si="13"/>
        <v>34</v>
      </c>
      <c r="B56">
        <f t="shared" si="14"/>
        <v>34</v>
      </c>
      <c r="C56">
        <f t="shared" si="15"/>
        <v>34</v>
      </c>
      <c r="D56">
        <f t="shared" si="16"/>
        <v>34</v>
      </c>
      <c r="F56" s="58">
        <f>I54</f>
        <v>8</v>
      </c>
      <c r="G56" s="59">
        <f>H54</f>
        <v>9</v>
      </c>
      <c r="H56" s="59">
        <f>G54</f>
        <v>5</v>
      </c>
      <c r="I56" s="60">
        <f>F54</f>
        <v>12</v>
      </c>
      <c r="J56" s="58">
        <f>M54</f>
        <v>7</v>
      </c>
      <c r="K56" s="59">
        <f>L54</f>
        <v>10</v>
      </c>
      <c r="L56" s="59">
        <f>K54</f>
        <v>6</v>
      </c>
      <c r="M56" s="60">
        <f>J54</f>
        <v>11</v>
      </c>
      <c r="N56" s="58">
        <f>Q54</f>
        <v>6</v>
      </c>
      <c r="O56" s="59">
        <f>P54</f>
        <v>11</v>
      </c>
      <c r="P56" s="59">
        <f>O54</f>
        <v>7</v>
      </c>
      <c r="Q56" s="60">
        <f>N54</f>
        <v>10</v>
      </c>
      <c r="R56" s="58">
        <f>U54</f>
        <v>5</v>
      </c>
      <c r="S56" s="59">
        <f>T54</f>
        <v>12</v>
      </c>
      <c r="T56" s="59">
        <f>S54</f>
        <v>8</v>
      </c>
      <c r="U56" s="60">
        <f>R54</f>
        <v>9</v>
      </c>
      <c r="V56" s="5"/>
      <c r="W56">
        <f>+Q45+R46+S47+T48+U49+F50+G51+H52+I53+J54+K55+L56+M57+N58+O59+P60</f>
        <v>136</v>
      </c>
      <c r="X56">
        <f>+U56+T57+S58+R59+Q60+F55+G54+H53+I52+J51+K50+L49+M48+N47+O46+P45</f>
        <v>136</v>
      </c>
    </row>
    <row r="57" spans="1:24" ht="12.75">
      <c r="A57">
        <f t="shared" si="13"/>
        <v>34</v>
      </c>
      <c r="B57">
        <f t="shared" si="14"/>
        <v>34</v>
      </c>
      <c r="C57">
        <f t="shared" si="15"/>
        <v>34</v>
      </c>
      <c r="D57">
        <f t="shared" si="16"/>
        <v>34</v>
      </c>
      <c r="F57" s="1">
        <v>13</v>
      </c>
      <c r="G57" s="2">
        <v>4</v>
      </c>
      <c r="H57" s="2">
        <v>16</v>
      </c>
      <c r="I57" s="3">
        <v>1</v>
      </c>
      <c r="J57" s="1">
        <v>14</v>
      </c>
      <c r="K57" s="2">
        <v>3</v>
      </c>
      <c r="L57" s="2">
        <v>15</v>
      </c>
      <c r="M57" s="3">
        <v>2</v>
      </c>
      <c r="N57" s="1">
        <v>15</v>
      </c>
      <c r="O57" s="2">
        <v>2</v>
      </c>
      <c r="P57" s="2">
        <v>14</v>
      </c>
      <c r="Q57" s="3">
        <v>3</v>
      </c>
      <c r="R57" s="1">
        <v>16</v>
      </c>
      <c r="S57" s="2">
        <v>1</v>
      </c>
      <c r="T57" s="2">
        <v>13</v>
      </c>
      <c r="U57" s="3">
        <v>4</v>
      </c>
      <c r="V57" s="5"/>
      <c r="W57">
        <f>+R45+S46+T47+U48+F49+G50+H51+I52+J53+K54+L55+M56+N57+O58+P59+Q60</f>
        <v>136</v>
      </c>
      <c r="X57">
        <f>+U57+T58+S59+R60+F56+G55+H54+I53+J52+K51+L50+M49+N48+O47+P46+Q45</f>
        <v>136</v>
      </c>
    </row>
    <row r="58" spans="1:24" ht="12.75">
      <c r="A58">
        <f t="shared" si="13"/>
        <v>34</v>
      </c>
      <c r="B58">
        <f t="shared" si="14"/>
        <v>34</v>
      </c>
      <c r="C58">
        <f t="shared" si="15"/>
        <v>34</v>
      </c>
      <c r="D58">
        <f t="shared" si="16"/>
        <v>34</v>
      </c>
      <c r="F58" s="55">
        <f>H57</f>
        <v>16</v>
      </c>
      <c r="G58" s="56">
        <f>I57</f>
        <v>1</v>
      </c>
      <c r="H58" s="56">
        <f>F57</f>
        <v>13</v>
      </c>
      <c r="I58" s="57">
        <f>G57</f>
        <v>4</v>
      </c>
      <c r="J58" s="55">
        <f>L57</f>
        <v>15</v>
      </c>
      <c r="K58" s="56">
        <f>M57</f>
        <v>2</v>
      </c>
      <c r="L58" s="56">
        <f>J57</f>
        <v>14</v>
      </c>
      <c r="M58" s="57">
        <f>K57</f>
        <v>3</v>
      </c>
      <c r="N58" s="55">
        <f>P57</f>
        <v>14</v>
      </c>
      <c r="O58" s="56">
        <f>Q57</f>
        <v>3</v>
      </c>
      <c r="P58" s="56">
        <f>N57</f>
        <v>15</v>
      </c>
      <c r="Q58" s="57">
        <f>O57</f>
        <v>2</v>
      </c>
      <c r="R58" s="55">
        <f>T57</f>
        <v>13</v>
      </c>
      <c r="S58" s="56">
        <f>U57</f>
        <v>4</v>
      </c>
      <c r="T58" s="56">
        <f>R57</f>
        <v>16</v>
      </c>
      <c r="U58" s="57">
        <f>S57</f>
        <v>1</v>
      </c>
      <c r="V58" s="5"/>
      <c r="W58">
        <f>+S45+T46+U47+F48+G49+H50+I51+J52+K53+L54+M55+N56+O57+P58+Q59+R60</f>
        <v>136</v>
      </c>
      <c r="X58">
        <f>+U58+T59+S60+F57+G56+H55+I54+J53+K52+L51+M50+N49+O48+P47+Q46+R45</f>
        <v>136</v>
      </c>
    </row>
    <row r="59" spans="1:24" ht="12.75">
      <c r="A59">
        <f t="shared" si="13"/>
        <v>34</v>
      </c>
      <c r="B59">
        <f t="shared" si="14"/>
        <v>34</v>
      </c>
      <c r="C59">
        <f t="shared" si="15"/>
        <v>34</v>
      </c>
      <c r="D59">
        <f t="shared" si="16"/>
        <v>34</v>
      </c>
      <c r="F59" s="55">
        <f>I57</f>
        <v>1</v>
      </c>
      <c r="G59" s="56">
        <f>H57</f>
        <v>16</v>
      </c>
      <c r="H59" s="56">
        <f>G57</f>
        <v>4</v>
      </c>
      <c r="I59" s="57">
        <f>F57</f>
        <v>13</v>
      </c>
      <c r="J59" s="55">
        <f>M57</f>
        <v>2</v>
      </c>
      <c r="K59" s="56">
        <f>L57</f>
        <v>15</v>
      </c>
      <c r="L59" s="56">
        <f>K57</f>
        <v>3</v>
      </c>
      <c r="M59" s="57">
        <f>J57</f>
        <v>14</v>
      </c>
      <c r="N59" s="55">
        <f>Q57</f>
        <v>3</v>
      </c>
      <c r="O59" s="56">
        <f>P57</f>
        <v>14</v>
      </c>
      <c r="P59" s="56">
        <f>O57</f>
        <v>2</v>
      </c>
      <c r="Q59" s="57">
        <f>N57</f>
        <v>15</v>
      </c>
      <c r="R59" s="55">
        <f>U57</f>
        <v>4</v>
      </c>
      <c r="S59" s="56">
        <f>T57</f>
        <v>13</v>
      </c>
      <c r="T59" s="56">
        <f>S57</f>
        <v>1</v>
      </c>
      <c r="U59" s="57">
        <f>R57</f>
        <v>16</v>
      </c>
      <c r="V59" s="5"/>
      <c r="W59">
        <f>+T45+U46+F47+G48+H49+I50+J51+K52+L53+M54+N55+O56+P57+Q58+R59+S60</f>
        <v>136</v>
      </c>
      <c r="X59">
        <f>+U59+T60+F58+G57+H56+I55+J54+K53+L52+M51+N50+O49+P48+Q47+R46+S45</f>
        <v>136</v>
      </c>
    </row>
    <row r="60" spans="1:24" ht="12.75">
      <c r="A60">
        <f t="shared" si="13"/>
        <v>34</v>
      </c>
      <c r="B60">
        <f t="shared" si="14"/>
        <v>34</v>
      </c>
      <c r="C60">
        <f t="shared" si="15"/>
        <v>34</v>
      </c>
      <c r="D60">
        <f t="shared" si="16"/>
        <v>34</v>
      </c>
      <c r="F60" s="58">
        <f>I58</f>
        <v>4</v>
      </c>
      <c r="G60" s="59">
        <f>H58</f>
        <v>13</v>
      </c>
      <c r="H60" s="59">
        <f>G58</f>
        <v>1</v>
      </c>
      <c r="I60" s="60">
        <f>F58</f>
        <v>16</v>
      </c>
      <c r="J60" s="58">
        <f>M58</f>
        <v>3</v>
      </c>
      <c r="K60" s="59">
        <f>L58</f>
        <v>14</v>
      </c>
      <c r="L60" s="59">
        <f>K58</f>
        <v>2</v>
      </c>
      <c r="M60" s="60">
        <f>J58</f>
        <v>15</v>
      </c>
      <c r="N60" s="58">
        <f>Q58</f>
        <v>2</v>
      </c>
      <c r="O60" s="59">
        <f>P58</f>
        <v>15</v>
      </c>
      <c r="P60" s="59">
        <f>O58</f>
        <v>3</v>
      </c>
      <c r="Q60" s="60">
        <f>N58</f>
        <v>14</v>
      </c>
      <c r="R60" s="58">
        <f>U58</f>
        <v>1</v>
      </c>
      <c r="S60" s="59">
        <f>T58</f>
        <v>16</v>
      </c>
      <c r="T60" s="59">
        <f>S58</f>
        <v>4</v>
      </c>
      <c r="U60" s="60">
        <f>R58</f>
        <v>13</v>
      </c>
      <c r="V60" s="5"/>
      <c r="W60">
        <f>+U45+F46+G47+H48+I49+J50+K51+L52+M53+N54+O55+P56+Q57+R58+S59+T60</f>
        <v>136</v>
      </c>
      <c r="X60">
        <f>+U60+F59+G58+H57+I56+J55+K54+L53+M52+N51+O50+P49+Q48+R47+S46+T45</f>
        <v>136</v>
      </c>
    </row>
    <row r="61" spans="5:22" ht="12.75">
      <c r="E61">
        <f>+J56+K55+L54+M53</f>
        <v>34</v>
      </c>
      <c r="V61">
        <f>+Q56+P55+O54+N53</f>
        <v>34</v>
      </c>
    </row>
    <row r="62" spans="4:23" ht="12.75">
      <c r="D62">
        <f>+F60+G59+H58+I57</f>
        <v>34</v>
      </c>
      <c r="F62" s="43">
        <f aca="true" t="shared" si="17" ref="F62:T76">SUM(F45:G46)</f>
        <v>34</v>
      </c>
      <c r="G62" s="43">
        <f t="shared" si="17"/>
        <v>34</v>
      </c>
      <c r="H62" s="43">
        <f t="shared" si="17"/>
        <v>34</v>
      </c>
      <c r="I62" s="43">
        <f t="shared" si="17"/>
        <v>34</v>
      </c>
      <c r="J62" s="43">
        <f t="shared" si="17"/>
        <v>34</v>
      </c>
      <c r="K62" s="43">
        <f t="shared" si="17"/>
        <v>34</v>
      </c>
      <c r="L62" s="43">
        <f t="shared" si="17"/>
        <v>34</v>
      </c>
      <c r="M62" s="44">
        <f t="shared" si="17"/>
        <v>34</v>
      </c>
      <c r="N62" s="43">
        <f t="shared" si="17"/>
        <v>34</v>
      </c>
      <c r="O62" s="43">
        <f t="shared" si="17"/>
        <v>34</v>
      </c>
      <c r="P62" s="43">
        <f t="shared" si="17"/>
        <v>34</v>
      </c>
      <c r="Q62" s="43">
        <f t="shared" si="17"/>
        <v>34</v>
      </c>
      <c r="R62" s="43">
        <f t="shared" si="17"/>
        <v>34</v>
      </c>
      <c r="S62" s="43">
        <f t="shared" si="17"/>
        <v>34</v>
      </c>
      <c r="T62" s="43">
        <f t="shared" si="17"/>
        <v>34</v>
      </c>
      <c r="W62">
        <f>+U60+T59+S58+R57</f>
        <v>34</v>
      </c>
    </row>
    <row r="63" spans="6:20" ht="12.75">
      <c r="F63" s="43">
        <f t="shared" si="17"/>
        <v>34</v>
      </c>
      <c r="G63" s="43">
        <f t="shared" si="17"/>
        <v>34</v>
      </c>
      <c r="H63" s="43">
        <f t="shared" si="17"/>
        <v>34</v>
      </c>
      <c r="I63" s="43">
        <f t="shared" si="17"/>
        <v>34</v>
      </c>
      <c r="J63" s="43">
        <f t="shared" si="17"/>
        <v>34</v>
      </c>
      <c r="K63" s="43">
        <f t="shared" si="17"/>
        <v>34</v>
      </c>
      <c r="L63" s="43">
        <f t="shared" si="17"/>
        <v>34</v>
      </c>
      <c r="M63" s="44">
        <f t="shared" si="17"/>
        <v>34</v>
      </c>
      <c r="N63" s="43">
        <f t="shared" si="17"/>
        <v>34</v>
      </c>
      <c r="O63" s="43">
        <f t="shared" si="17"/>
        <v>34</v>
      </c>
      <c r="P63" s="43">
        <f t="shared" si="17"/>
        <v>34</v>
      </c>
      <c r="Q63" s="43">
        <f t="shared" si="17"/>
        <v>34</v>
      </c>
      <c r="R63" s="43">
        <f t="shared" si="17"/>
        <v>34</v>
      </c>
      <c r="S63" s="43">
        <f t="shared" si="17"/>
        <v>34</v>
      </c>
      <c r="T63" s="43">
        <f t="shared" si="17"/>
        <v>34</v>
      </c>
    </row>
    <row r="64" spans="6:20" ht="12.75">
      <c r="F64" s="43">
        <f t="shared" si="17"/>
        <v>34</v>
      </c>
      <c r="G64" s="43">
        <f t="shared" si="17"/>
        <v>34</v>
      </c>
      <c r="H64" s="43">
        <f t="shared" si="17"/>
        <v>34</v>
      </c>
      <c r="I64" s="43">
        <f t="shared" si="17"/>
        <v>34</v>
      </c>
      <c r="J64" s="43">
        <f t="shared" si="17"/>
        <v>34</v>
      </c>
      <c r="K64" s="43">
        <f t="shared" si="17"/>
        <v>34</v>
      </c>
      <c r="L64" s="43">
        <f t="shared" si="17"/>
        <v>34</v>
      </c>
      <c r="M64" s="44">
        <f t="shared" si="17"/>
        <v>34</v>
      </c>
      <c r="N64" s="43">
        <f t="shared" si="17"/>
        <v>34</v>
      </c>
      <c r="O64" s="43">
        <f t="shared" si="17"/>
        <v>34</v>
      </c>
      <c r="P64" s="43">
        <f t="shared" si="17"/>
        <v>34</v>
      </c>
      <c r="Q64" s="43">
        <f t="shared" si="17"/>
        <v>34</v>
      </c>
      <c r="R64" s="43">
        <f t="shared" si="17"/>
        <v>34</v>
      </c>
      <c r="S64" s="43">
        <f t="shared" si="17"/>
        <v>34</v>
      </c>
      <c r="T64" s="43">
        <f t="shared" si="17"/>
        <v>34</v>
      </c>
    </row>
    <row r="65" spans="6:20" ht="12.75">
      <c r="F65" s="43">
        <f t="shared" si="17"/>
        <v>34</v>
      </c>
      <c r="G65" s="43">
        <f t="shared" si="17"/>
        <v>34</v>
      </c>
      <c r="H65" s="43">
        <f t="shared" si="17"/>
        <v>34</v>
      </c>
      <c r="I65" s="43">
        <f t="shared" si="17"/>
        <v>34</v>
      </c>
      <c r="J65" s="43">
        <f t="shared" si="17"/>
        <v>34</v>
      </c>
      <c r="K65" s="43">
        <f t="shared" si="17"/>
        <v>34</v>
      </c>
      <c r="L65" s="43">
        <f t="shared" si="17"/>
        <v>34</v>
      </c>
      <c r="M65" s="44">
        <f t="shared" si="17"/>
        <v>34</v>
      </c>
      <c r="N65" s="43">
        <f t="shared" si="17"/>
        <v>34</v>
      </c>
      <c r="O65" s="43">
        <f t="shared" si="17"/>
        <v>34</v>
      </c>
      <c r="P65" s="43">
        <f t="shared" si="17"/>
        <v>34</v>
      </c>
      <c r="Q65" s="43">
        <f t="shared" si="17"/>
        <v>34</v>
      </c>
      <c r="R65" s="43">
        <f t="shared" si="17"/>
        <v>34</v>
      </c>
      <c r="S65" s="43">
        <f t="shared" si="17"/>
        <v>34</v>
      </c>
      <c r="T65" s="43">
        <f t="shared" si="17"/>
        <v>34</v>
      </c>
    </row>
    <row r="66" spans="6:20" ht="12.75">
      <c r="F66" s="43">
        <f t="shared" si="17"/>
        <v>34</v>
      </c>
      <c r="G66" s="43">
        <f t="shared" si="17"/>
        <v>34</v>
      </c>
      <c r="H66" s="43">
        <f t="shared" si="17"/>
        <v>34</v>
      </c>
      <c r="I66" s="43">
        <f t="shared" si="17"/>
        <v>34</v>
      </c>
      <c r="J66" s="43">
        <f t="shared" si="17"/>
        <v>34</v>
      </c>
      <c r="K66" s="43">
        <f t="shared" si="17"/>
        <v>34</v>
      </c>
      <c r="L66" s="43">
        <f t="shared" si="17"/>
        <v>34</v>
      </c>
      <c r="M66" s="44">
        <f t="shared" si="17"/>
        <v>34</v>
      </c>
      <c r="N66" s="43">
        <f t="shared" si="17"/>
        <v>34</v>
      </c>
      <c r="O66" s="43">
        <f t="shared" si="17"/>
        <v>34</v>
      </c>
      <c r="P66" s="43">
        <f t="shared" si="17"/>
        <v>34</v>
      </c>
      <c r="Q66" s="43">
        <f t="shared" si="17"/>
        <v>34</v>
      </c>
      <c r="R66" s="43">
        <f t="shared" si="17"/>
        <v>34</v>
      </c>
      <c r="S66" s="43">
        <f t="shared" si="17"/>
        <v>34</v>
      </c>
      <c r="T66" s="43">
        <f t="shared" si="17"/>
        <v>34</v>
      </c>
    </row>
    <row r="67" spans="6:20" ht="12.75">
      <c r="F67" s="43">
        <f t="shared" si="17"/>
        <v>34</v>
      </c>
      <c r="G67" s="43">
        <f t="shared" si="17"/>
        <v>34</v>
      </c>
      <c r="H67" s="43">
        <f t="shared" si="17"/>
        <v>34</v>
      </c>
      <c r="I67" s="43">
        <f t="shared" si="17"/>
        <v>34</v>
      </c>
      <c r="J67" s="43">
        <f t="shared" si="17"/>
        <v>34</v>
      </c>
      <c r="K67" s="43">
        <f t="shared" si="17"/>
        <v>34</v>
      </c>
      <c r="L67" s="43">
        <f t="shared" si="17"/>
        <v>34</v>
      </c>
      <c r="M67" s="44">
        <f t="shared" si="17"/>
        <v>34</v>
      </c>
      <c r="N67" s="43">
        <f t="shared" si="17"/>
        <v>34</v>
      </c>
      <c r="O67" s="43">
        <f t="shared" si="17"/>
        <v>34</v>
      </c>
      <c r="P67" s="43">
        <f t="shared" si="17"/>
        <v>34</v>
      </c>
      <c r="Q67" s="43">
        <f t="shared" si="17"/>
        <v>34</v>
      </c>
      <c r="R67" s="43">
        <f t="shared" si="17"/>
        <v>34</v>
      </c>
      <c r="S67" s="43">
        <f t="shared" si="17"/>
        <v>34</v>
      </c>
      <c r="T67" s="43">
        <f t="shared" si="17"/>
        <v>34</v>
      </c>
    </row>
    <row r="68" spans="6:20" ht="12.75">
      <c r="F68" s="43">
        <f t="shared" si="17"/>
        <v>34</v>
      </c>
      <c r="G68" s="43">
        <f t="shared" si="17"/>
        <v>34</v>
      </c>
      <c r="H68" s="43">
        <f t="shared" si="17"/>
        <v>34</v>
      </c>
      <c r="I68" s="43">
        <f t="shared" si="17"/>
        <v>34</v>
      </c>
      <c r="J68" s="43">
        <f t="shared" si="17"/>
        <v>34</v>
      </c>
      <c r="K68" s="43">
        <f t="shared" si="17"/>
        <v>34</v>
      </c>
      <c r="L68" s="43">
        <f t="shared" si="17"/>
        <v>34</v>
      </c>
      <c r="M68" s="44">
        <f t="shared" si="17"/>
        <v>34</v>
      </c>
      <c r="N68" s="43">
        <f t="shared" si="17"/>
        <v>34</v>
      </c>
      <c r="O68" s="43">
        <f t="shared" si="17"/>
        <v>34</v>
      </c>
      <c r="P68" s="43">
        <f t="shared" si="17"/>
        <v>34</v>
      </c>
      <c r="Q68" s="43">
        <f t="shared" si="17"/>
        <v>34</v>
      </c>
      <c r="R68" s="43">
        <f t="shared" si="17"/>
        <v>34</v>
      </c>
      <c r="S68" s="43">
        <f t="shared" si="17"/>
        <v>34</v>
      </c>
      <c r="T68" s="43">
        <f t="shared" si="17"/>
        <v>34</v>
      </c>
    </row>
    <row r="69" spans="6:20" ht="12.75">
      <c r="F69" s="43">
        <f t="shared" si="17"/>
        <v>34</v>
      </c>
      <c r="G69" s="43">
        <f t="shared" si="17"/>
        <v>34</v>
      </c>
      <c r="H69" s="43">
        <f t="shared" si="17"/>
        <v>34</v>
      </c>
      <c r="I69" s="43">
        <f t="shared" si="17"/>
        <v>34</v>
      </c>
      <c r="J69" s="43">
        <f t="shared" si="17"/>
        <v>34</v>
      </c>
      <c r="K69" s="43">
        <f t="shared" si="17"/>
        <v>34</v>
      </c>
      <c r="L69" s="43">
        <f t="shared" si="17"/>
        <v>34</v>
      </c>
      <c r="M69" s="44">
        <f t="shared" si="17"/>
        <v>34</v>
      </c>
      <c r="N69" s="43">
        <f t="shared" si="17"/>
        <v>34</v>
      </c>
      <c r="O69" s="43">
        <f t="shared" si="17"/>
        <v>34</v>
      </c>
      <c r="P69" s="43">
        <f t="shared" si="17"/>
        <v>34</v>
      </c>
      <c r="Q69" s="43">
        <f t="shared" si="17"/>
        <v>34</v>
      </c>
      <c r="R69" s="43">
        <f t="shared" si="17"/>
        <v>34</v>
      </c>
      <c r="S69" s="43">
        <f t="shared" si="17"/>
        <v>34</v>
      </c>
      <c r="T69" s="43">
        <f t="shared" si="17"/>
        <v>34</v>
      </c>
    </row>
    <row r="70" spans="6:20" ht="12.75">
      <c r="F70" s="43">
        <f t="shared" si="17"/>
        <v>34</v>
      </c>
      <c r="G70" s="43">
        <f t="shared" si="17"/>
        <v>34</v>
      </c>
      <c r="H70" s="43">
        <f t="shared" si="17"/>
        <v>34</v>
      </c>
      <c r="I70" s="43">
        <f t="shared" si="17"/>
        <v>34</v>
      </c>
      <c r="J70" s="43">
        <f t="shared" si="17"/>
        <v>34</v>
      </c>
      <c r="K70" s="43">
        <f t="shared" si="17"/>
        <v>34</v>
      </c>
      <c r="L70" s="43">
        <f t="shared" si="17"/>
        <v>34</v>
      </c>
      <c r="M70" s="44">
        <f t="shared" si="17"/>
        <v>34</v>
      </c>
      <c r="N70" s="43">
        <f t="shared" si="17"/>
        <v>34</v>
      </c>
      <c r="O70" s="43">
        <f t="shared" si="17"/>
        <v>34</v>
      </c>
      <c r="P70" s="43">
        <f t="shared" si="17"/>
        <v>34</v>
      </c>
      <c r="Q70" s="43">
        <f t="shared" si="17"/>
        <v>34</v>
      </c>
      <c r="R70" s="43">
        <f t="shared" si="17"/>
        <v>34</v>
      </c>
      <c r="S70" s="43">
        <f t="shared" si="17"/>
        <v>34</v>
      </c>
      <c r="T70" s="43">
        <f t="shared" si="17"/>
        <v>34</v>
      </c>
    </row>
    <row r="71" spans="6:20" ht="12.75">
      <c r="F71" s="43">
        <f t="shared" si="17"/>
        <v>34</v>
      </c>
      <c r="G71" s="43">
        <f t="shared" si="17"/>
        <v>34</v>
      </c>
      <c r="H71" s="43">
        <f t="shared" si="17"/>
        <v>34</v>
      </c>
      <c r="I71" s="43">
        <f t="shared" si="17"/>
        <v>34</v>
      </c>
      <c r="J71" s="43">
        <f t="shared" si="17"/>
        <v>34</v>
      </c>
      <c r="K71" s="43">
        <f t="shared" si="17"/>
        <v>34</v>
      </c>
      <c r="L71" s="43">
        <f t="shared" si="17"/>
        <v>34</v>
      </c>
      <c r="M71" s="44">
        <f t="shared" si="17"/>
        <v>34</v>
      </c>
      <c r="N71" s="43">
        <f t="shared" si="17"/>
        <v>34</v>
      </c>
      <c r="O71" s="43">
        <f t="shared" si="17"/>
        <v>34</v>
      </c>
      <c r="P71" s="43">
        <f t="shared" si="17"/>
        <v>34</v>
      </c>
      <c r="Q71" s="43">
        <f t="shared" si="17"/>
        <v>34</v>
      </c>
      <c r="R71" s="43">
        <f t="shared" si="17"/>
        <v>34</v>
      </c>
      <c r="S71" s="43">
        <f t="shared" si="17"/>
        <v>34</v>
      </c>
      <c r="T71" s="43">
        <f t="shared" si="17"/>
        <v>34</v>
      </c>
    </row>
    <row r="72" spans="6:20" ht="12.75">
      <c r="F72" s="43">
        <f t="shared" si="17"/>
        <v>34</v>
      </c>
      <c r="G72" s="43">
        <f t="shared" si="17"/>
        <v>34</v>
      </c>
      <c r="H72" s="43">
        <f t="shared" si="17"/>
        <v>34</v>
      </c>
      <c r="I72" s="43">
        <f t="shared" si="17"/>
        <v>34</v>
      </c>
      <c r="J72" s="43">
        <f t="shared" si="17"/>
        <v>34</v>
      </c>
      <c r="K72" s="43">
        <f t="shared" si="17"/>
        <v>34</v>
      </c>
      <c r="L72" s="43">
        <f t="shared" si="17"/>
        <v>34</v>
      </c>
      <c r="M72" s="44">
        <f t="shared" si="17"/>
        <v>34</v>
      </c>
      <c r="N72" s="43">
        <f t="shared" si="17"/>
        <v>34</v>
      </c>
      <c r="O72" s="43">
        <f t="shared" si="17"/>
        <v>34</v>
      </c>
      <c r="P72" s="43">
        <f t="shared" si="17"/>
        <v>34</v>
      </c>
      <c r="Q72" s="43">
        <f t="shared" si="17"/>
        <v>34</v>
      </c>
      <c r="R72" s="43">
        <f t="shared" si="17"/>
        <v>34</v>
      </c>
      <c r="S72" s="43">
        <f t="shared" si="17"/>
        <v>34</v>
      </c>
      <c r="T72" s="43">
        <f t="shared" si="17"/>
        <v>34</v>
      </c>
    </row>
    <row r="73" spans="6:20" ht="12.75">
      <c r="F73" s="43">
        <f t="shared" si="17"/>
        <v>34</v>
      </c>
      <c r="G73" s="43">
        <f t="shared" si="17"/>
        <v>34</v>
      </c>
      <c r="H73" s="43">
        <f t="shared" si="17"/>
        <v>34</v>
      </c>
      <c r="I73" s="43">
        <f t="shared" si="17"/>
        <v>34</v>
      </c>
      <c r="J73" s="43">
        <f t="shared" si="17"/>
        <v>34</v>
      </c>
      <c r="K73" s="43">
        <f t="shared" si="17"/>
        <v>34</v>
      </c>
      <c r="L73" s="43">
        <f t="shared" si="17"/>
        <v>34</v>
      </c>
      <c r="M73" s="44">
        <f t="shared" si="17"/>
        <v>34</v>
      </c>
      <c r="N73" s="43">
        <f t="shared" si="17"/>
        <v>34</v>
      </c>
      <c r="O73" s="43">
        <f t="shared" si="17"/>
        <v>34</v>
      </c>
      <c r="P73" s="43">
        <f t="shared" si="17"/>
        <v>34</v>
      </c>
      <c r="Q73" s="43">
        <f t="shared" si="17"/>
        <v>34</v>
      </c>
      <c r="R73" s="43">
        <f t="shared" si="17"/>
        <v>34</v>
      </c>
      <c r="S73" s="43">
        <f t="shared" si="17"/>
        <v>34</v>
      </c>
      <c r="T73" s="43">
        <f t="shared" si="17"/>
        <v>34</v>
      </c>
    </row>
    <row r="74" spans="6:20" ht="12.75">
      <c r="F74" s="43">
        <f t="shared" si="17"/>
        <v>34</v>
      </c>
      <c r="G74" s="43">
        <f t="shared" si="17"/>
        <v>34</v>
      </c>
      <c r="H74" s="43">
        <f t="shared" si="17"/>
        <v>34</v>
      </c>
      <c r="I74" s="43">
        <f t="shared" si="17"/>
        <v>34</v>
      </c>
      <c r="J74" s="43">
        <f t="shared" si="17"/>
        <v>34</v>
      </c>
      <c r="K74" s="43">
        <f t="shared" si="17"/>
        <v>34</v>
      </c>
      <c r="L74" s="43">
        <f t="shared" si="17"/>
        <v>34</v>
      </c>
      <c r="M74" s="44">
        <f t="shared" si="17"/>
        <v>34</v>
      </c>
      <c r="N74" s="43">
        <f t="shared" si="17"/>
        <v>34</v>
      </c>
      <c r="O74" s="43">
        <f t="shared" si="17"/>
        <v>34</v>
      </c>
      <c r="P74" s="43">
        <f t="shared" si="17"/>
        <v>34</v>
      </c>
      <c r="Q74" s="43">
        <f t="shared" si="17"/>
        <v>34</v>
      </c>
      <c r="R74" s="43">
        <f t="shared" si="17"/>
        <v>34</v>
      </c>
      <c r="S74" s="43">
        <f t="shared" si="17"/>
        <v>34</v>
      </c>
      <c r="T74" s="43">
        <f t="shared" si="17"/>
        <v>34</v>
      </c>
    </row>
    <row r="75" spans="6:20" ht="12.75">
      <c r="F75" s="43">
        <f t="shared" si="17"/>
        <v>34</v>
      </c>
      <c r="G75" s="43">
        <f t="shared" si="17"/>
        <v>34</v>
      </c>
      <c r="H75" s="43">
        <f t="shared" si="17"/>
        <v>34</v>
      </c>
      <c r="I75" s="43">
        <f t="shared" si="17"/>
        <v>34</v>
      </c>
      <c r="J75" s="43">
        <f t="shared" si="17"/>
        <v>34</v>
      </c>
      <c r="K75" s="43">
        <f t="shared" si="17"/>
        <v>34</v>
      </c>
      <c r="L75" s="43">
        <f t="shared" si="17"/>
        <v>34</v>
      </c>
      <c r="M75" s="44">
        <f t="shared" si="17"/>
        <v>34</v>
      </c>
      <c r="N75" s="43">
        <f t="shared" si="17"/>
        <v>34</v>
      </c>
      <c r="O75" s="43">
        <f t="shared" si="17"/>
        <v>34</v>
      </c>
      <c r="P75" s="43">
        <f t="shared" si="17"/>
        <v>34</v>
      </c>
      <c r="Q75" s="43">
        <f t="shared" si="17"/>
        <v>34</v>
      </c>
      <c r="R75" s="43">
        <f t="shared" si="17"/>
        <v>34</v>
      </c>
      <c r="S75" s="43">
        <f t="shared" si="17"/>
        <v>34</v>
      </c>
      <c r="T75" s="43">
        <f t="shared" si="17"/>
        <v>34</v>
      </c>
    </row>
    <row r="76" spans="6:20" ht="12.75">
      <c r="F76" s="43">
        <f t="shared" si="17"/>
        <v>34</v>
      </c>
      <c r="G76" s="43">
        <f t="shared" si="17"/>
        <v>34</v>
      </c>
      <c r="H76" s="43">
        <f t="shared" si="17"/>
        <v>34</v>
      </c>
      <c r="I76" s="43">
        <f t="shared" si="17"/>
        <v>34</v>
      </c>
      <c r="J76" s="43">
        <f t="shared" si="17"/>
        <v>34</v>
      </c>
      <c r="K76" s="43">
        <f t="shared" si="17"/>
        <v>34</v>
      </c>
      <c r="L76" s="43">
        <f t="shared" si="17"/>
        <v>34</v>
      </c>
      <c r="M76" s="44">
        <f t="shared" si="17"/>
        <v>34</v>
      </c>
      <c r="N76" s="43">
        <f t="shared" si="17"/>
        <v>34</v>
      </c>
      <c r="O76" s="43">
        <f t="shared" si="17"/>
        <v>34</v>
      </c>
      <c r="P76" s="43">
        <f t="shared" si="17"/>
        <v>34</v>
      </c>
      <c r="Q76" s="43">
        <f t="shared" si="17"/>
        <v>34</v>
      </c>
      <c r="R76" s="43">
        <f t="shared" si="17"/>
        <v>34</v>
      </c>
      <c r="S76" s="43">
        <f t="shared" si="17"/>
        <v>34</v>
      </c>
      <c r="T76" s="43">
        <f t="shared" si="17"/>
        <v>34</v>
      </c>
    </row>
    <row r="79" spans="6:21" ht="12.75">
      <c r="F79" s="43">
        <f>SUM(F84:F87)</f>
        <v>34</v>
      </c>
      <c r="G79" s="43">
        <f aca="true" t="shared" si="18" ref="G79:U79">SUM(G84:G87)</f>
        <v>34</v>
      </c>
      <c r="H79" s="43">
        <f t="shared" si="18"/>
        <v>34</v>
      </c>
      <c r="I79" s="43">
        <f t="shared" si="18"/>
        <v>34</v>
      </c>
      <c r="J79" s="43">
        <f t="shared" si="18"/>
        <v>34</v>
      </c>
      <c r="K79" s="43">
        <f t="shared" si="18"/>
        <v>34</v>
      </c>
      <c r="L79" s="43">
        <f t="shared" si="18"/>
        <v>34</v>
      </c>
      <c r="M79" s="43">
        <f t="shared" si="18"/>
        <v>34</v>
      </c>
      <c r="N79" s="43">
        <f t="shared" si="18"/>
        <v>34</v>
      </c>
      <c r="O79" s="43">
        <f t="shared" si="18"/>
        <v>34</v>
      </c>
      <c r="P79" s="43">
        <f t="shared" si="18"/>
        <v>34</v>
      </c>
      <c r="Q79" s="43">
        <f t="shared" si="18"/>
        <v>34</v>
      </c>
      <c r="R79" s="43">
        <f t="shared" si="18"/>
        <v>34</v>
      </c>
      <c r="S79" s="43">
        <f t="shared" si="18"/>
        <v>34</v>
      </c>
      <c r="T79" s="43">
        <f t="shared" si="18"/>
        <v>34</v>
      </c>
      <c r="U79" s="43">
        <f t="shared" si="18"/>
        <v>34</v>
      </c>
    </row>
    <row r="80" spans="6:21" ht="12.75">
      <c r="F80" s="43">
        <f>SUM(F88:F91)</f>
        <v>34</v>
      </c>
      <c r="G80" s="43">
        <f aca="true" t="shared" si="19" ref="G80:U80">SUM(G88:G91)</f>
        <v>34</v>
      </c>
      <c r="H80" s="43">
        <f t="shared" si="19"/>
        <v>34</v>
      </c>
      <c r="I80" s="43">
        <f t="shared" si="19"/>
        <v>34</v>
      </c>
      <c r="J80" s="43">
        <f t="shared" si="19"/>
        <v>34</v>
      </c>
      <c r="K80" s="43">
        <f t="shared" si="19"/>
        <v>34</v>
      </c>
      <c r="L80" s="43">
        <f t="shared" si="19"/>
        <v>34</v>
      </c>
      <c r="M80" s="43">
        <f t="shared" si="19"/>
        <v>34</v>
      </c>
      <c r="N80" s="43">
        <f t="shared" si="19"/>
        <v>34</v>
      </c>
      <c r="O80" s="43">
        <f t="shared" si="19"/>
        <v>34</v>
      </c>
      <c r="P80" s="43">
        <f t="shared" si="19"/>
        <v>34</v>
      </c>
      <c r="Q80" s="43">
        <f t="shared" si="19"/>
        <v>34</v>
      </c>
      <c r="R80" s="43">
        <f t="shared" si="19"/>
        <v>34</v>
      </c>
      <c r="S80" s="43">
        <f t="shared" si="19"/>
        <v>34</v>
      </c>
      <c r="T80" s="43">
        <f t="shared" si="19"/>
        <v>34</v>
      </c>
      <c r="U80" s="43">
        <f t="shared" si="19"/>
        <v>34</v>
      </c>
    </row>
    <row r="81" spans="6:21" ht="12.75">
      <c r="F81" s="43">
        <f>SUM(F92:F95)</f>
        <v>34</v>
      </c>
      <c r="G81" s="43">
        <f aca="true" t="shared" si="20" ref="G81:U81">SUM(G92:G95)</f>
        <v>34</v>
      </c>
      <c r="H81" s="43">
        <f t="shared" si="20"/>
        <v>34</v>
      </c>
      <c r="I81" s="43">
        <f t="shared" si="20"/>
        <v>34</v>
      </c>
      <c r="J81" s="43">
        <f t="shared" si="20"/>
        <v>34</v>
      </c>
      <c r="K81" s="43">
        <f t="shared" si="20"/>
        <v>34</v>
      </c>
      <c r="L81" s="43">
        <f t="shared" si="20"/>
        <v>34</v>
      </c>
      <c r="M81" s="43">
        <f t="shared" si="20"/>
        <v>34</v>
      </c>
      <c r="N81" s="43">
        <f t="shared" si="20"/>
        <v>34</v>
      </c>
      <c r="O81" s="43">
        <f t="shared" si="20"/>
        <v>34</v>
      </c>
      <c r="P81" s="43">
        <f t="shared" si="20"/>
        <v>34</v>
      </c>
      <c r="Q81" s="43">
        <f t="shared" si="20"/>
        <v>34</v>
      </c>
      <c r="R81" s="43">
        <f t="shared" si="20"/>
        <v>34</v>
      </c>
      <c r="S81" s="43">
        <f t="shared" si="20"/>
        <v>34</v>
      </c>
      <c r="T81" s="43">
        <f t="shared" si="20"/>
        <v>34</v>
      </c>
      <c r="U81" s="43">
        <f t="shared" si="20"/>
        <v>34</v>
      </c>
    </row>
    <row r="82" spans="4:23" ht="12.75">
      <c r="D82">
        <f>+F84+G85+H86+I87</f>
        <v>34</v>
      </c>
      <c r="F82" s="43">
        <f>SUM(F96:F99)</f>
        <v>34</v>
      </c>
      <c r="G82" s="43">
        <f aca="true" t="shared" si="21" ref="G82:U82">SUM(G96:G99)</f>
        <v>34</v>
      </c>
      <c r="H82" s="43">
        <f t="shared" si="21"/>
        <v>34</v>
      </c>
      <c r="I82" s="43">
        <f t="shared" si="21"/>
        <v>34</v>
      </c>
      <c r="J82" s="43">
        <f t="shared" si="21"/>
        <v>34</v>
      </c>
      <c r="K82" s="43">
        <f t="shared" si="21"/>
        <v>34</v>
      </c>
      <c r="L82" s="43">
        <f t="shared" si="21"/>
        <v>34</v>
      </c>
      <c r="M82" s="43">
        <f t="shared" si="21"/>
        <v>34</v>
      </c>
      <c r="N82" s="43">
        <f t="shared" si="21"/>
        <v>34</v>
      </c>
      <c r="O82" s="43">
        <f t="shared" si="21"/>
        <v>34</v>
      </c>
      <c r="P82" s="43">
        <f t="shared" si="21"/>
        <v>34</v>
      </c>
      <c r="Q82" s="43">
        <f t="shared" si="21"/>
        <v>34</v>
      </c>
      <c r="R82" s="43">
        <f t="shared" si="21"/>
        <v>34</v>
      </c>
      <c r="S82" s="43">
        <f t="shared" si="21"/>
        <v>34</v>
      </c>
      <c r="T82" s="43">
        <f t="shared" si="21"/>
        <v>34</v>
      </c>
      <c r="U82" s="43">
        <f t="shared" si="21"/>
        <v>34</v>
      </c>
      <c r="W82">
        <f>+U84+T85+S86+R87</f>
        <v>34</v>
      </c>
    </row>
    <row r="83" spans="5:22" ht="12.75">
      <c r="E83">
        <f>+J88+K89+L90+M91</f>
        <v>34</v>
      </c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>
        <f>+Q88+P89+O90+N91</f>
        <v>34</v>
      </c>
    </row>
    <row r="84" spans="1:21" ht="12.75">
      <c r="A84">
        <f>SUM(F84:I84)</f>
        <v>34</v>
      </c>
      <c r="B84">
        <f>SUM(J84:M84)</f>
        <v>34</v>
      </c>
      <c r="C84">
        <f>SUM(N84:Q84)</f>
        <v>34</v>
      </c>
      <c r="D84">
        <f>SUM(R84:U84)</f>
        <v>34</v>
      </c>
      <c r="F84" s="52">
        <v>1</v>
      </c>
      <c r="G84" s="53">
        <v>8</v>
      </c>
      <c r="H84" s="53">
        <v>11</v>
      </c>
      <c r="I84" s="54">
        <v>14</v>
      </c>
      <c r="J84" s="52">
        <v>1</v>
      </c>
      <c r="K84" s="53">
        <v>8</v>
      </c>
      <c r="L84" s="53">
        <v>11</v>
      </c>
      <c r="M84" s="54">
        <v>14</v>
      </c>
      <c r="N84" s="52">
        <v>1</v>
      </c>
      <c r="O84" s="53">
        <v>8</v>
      </c>
      <c r="P84" s="53">
        <v>11</v>
      </c>
      <c r="Q84" s="54">
        <v>14</v>
      </c>
      <c r="R84" s="52">
        <v>1</v>
      </c>
      <c r="S84" s="53">
        <v>8</v>
      </c>
      <c r="T84" s="53">
        <v>11</v>
      </c>
      <c r="U84" s="54">
        <v>14</v>
      </c>
    </row>
    <row r="85" spans="1:24" ht="12.75">
      <c r="A85">
        <f aca="true" t="shared" si="22" ref="A85:A99">SUM(F85:I85)</f>
        <v>34</v>
      </c>
      <c r="B85">
        <f aca="true" t="shared" si="23" ref="B85:B99">SUM(J85:M85)</f>
        <v>34</v>
      </c>
      <c r="C85">
        <f aca="true" t="shared" si="24" ref="C85:C99">SUM(N85:Q85)</f>
        <v>34</v>
      </c>
      <c r="D85">
        <f aca="true" t="shared" si="25" ref="D85:D99">SUM(R85:U85)</f>
        <v>34</v>
      </c>
      <c r="F85" s="55">
        <v>12</v>
      </c>
      <c r="G85" s="56">
        <v>13</v>
      </c>
      <c r="H85" s="56">
        <v>2</v>
      </c>
      <c r="I85" s="57">
        <v>7</v>
      </c>
      <c r="J85" s="55">
        <v>12</v>
      </c>
      <c r="K85" s="56">
        <v>13</v>
      </c>
      <c r="L85" s="56">
        <v>2</v>
      </c>
      <c r="M85" s="57">
        <v>7</v>
      </c>
      <c r="N85" s="55">
        <v>12</v>
      </c>
      <c r="O85" s="56">
        <v>13</v>
      </c>
      <c r="P85" s="56">
        <v>2</v>
      </c>
      <c r="Q85" s="57">
        <v>7</v>
      </c>
      <c r="R85" s="55">
        <v>12</v>
      </c>
      <c r="S85" s="56">
        <v>13</v>
      </c>
      <c r="T85" s="56">
        <v>2</v>
      </c>
      <c r="U85" s="57">
        <v>7</v>
      </c>
      <c r="V85" s="5"/>
      <c r="W85">
        <f>+G84+H85+I86+J87+K88+L89+M90+N91+O92+P93+Q94+R95+S96+T97+U98+F99</f>
        <v>136</v>
      </c>
      <c r="X85">
        <f>+U85+T86+S87+R88+Q89+P90+O91+N92+M93+L94+K95+J96+I97+H98+G99+F84</f>
        <v>136</v>
      </c>
    </row>
    <row r="86" spans="1:24" ht="12.75">
      <c r="A86">
        <f t="shared" si="22"/>
        <v>34</v>
      </c>
      <c r="B86">
        <f t="shared" si="23"/>
        <v>34</v>
      </c>
      <c r="C86">
        <f t="shared" si="24"/>
        <v>34</v>
      </c>
      <c r="D86">
        <f t="shared" si="25"/>
        <v>34</v>
      </c>
      <c r="F86" s="55">
        <v>6</v>
      </c>
      <c r="G86" s="56">
        <v>3</v>
      </c>
      <c r="H86" s="56">
        <v>16</v>
      </c>
      <c r="I86" s="57">
        <v>9</v>
      </c>
      <c r="J86" s="55">
        <v>6</v>
      </c>
      <c r="K86" s="56">
        <v>3</v>
      </c>
      <c r="L86" s="56">
        <v>16</v>
      </c>
      <c r="M86" s="57">
        <v>9</v>
      </c>
      <c r="N86" s="55">
        <v>6</v>
      </c>
      <c r="O86" s="56">
        <v>3</v>
      </c>
      <c r="P86" s="56">
        <v>16</v>
      </c>
      <c r="Q86" s="57">
        <v>9</v>
      </c>
      <c r="R86" s="55">
        <v>6</v>
      </c>
      <c r="S86" s="56">
        <v>3</v>
      </c>
      <c r="T86" s="56">
        <v>16</v>
      </c>
      <c r="U86" s="57">
        <v>9</v>
      </c>
      <c r="V86" s="5"/>
      <c r="W86">
        <f>+H84+I85+J86+K87+L88+M89+N90+O91+P92+Q93+R94+S95+T96+U97+F98+G99</f>
        <v>136</v>
      </c>
      <c r="X86">
        <f>+U86+T87+S88+R89+Q90+P91+O92+N93+M94+L95+K96+J97+I98+H99+F85+G84</f>
        <v>136</v>
      </c>
    </row>
    <row r="87" spans="1:24" ht="12.75">
      <c r="A87">
        <f t="shared" si="22"/>
        <v>34</v>
      </c>
      <c r="B87">
        <f t="shared" si="23"/>
        <v>34</v>
      </c>
      <c r="C87">
        <f t="shared" si="24"/>
        <v>34</v>
      </c>
      <c r="D87">
        <f t="shared" si="25"/>
        <v>34</v>
      </c>
      <c r="F87" s="58">
        <v>15</v>
      </c>
      <c r="G87" s="59">
        <v>10</v>
      </c>
      <c r="H87" s="59">
        <v>5</v>
      </c>
      <c r="I87" s="60">
        <v>4</v>
      </c>
      <c r="J87" s="58">
        <v>15</v>
      </c>
      <c r="K87" s="59">
        <v>10</v>
      </c>
      <c r="L87" s="59">
        <v>5</v>
      </c>
      <c r="M87" s="60">
        <v>4</v>
      </c>
      <c r="N87" s="58">
        <v>15</v>
      </c>
      <c r="O87" s="59">
        <v>10</v>
      </c>
      <c r="P87" s="59">
        <v>5</v>
      </c>
      <c r="Q87" s="60">
        <v>4</v>
      </c>
      <c r="R87" s="58">
        <v>15</v>
      </c>
      <c r="S87" s="59">
        <v>10</v>
      </c>
      <c r="T87" s="59">
        <v>5</v>
      </c>
      <c r="U87" s="60">
        <v>4</v>
      </c>
      <c r="V87" s="5"/>
      <c r="W87">
        <f>+I84+J85+K86+L87+M88+N89+O90+P91+Q92+R93+S94+T95+U96+F97+G98+H99</f>
        <v>136</v>
      </c>
      <c r="X87">
        <f>+U87+T88+S89+R90+Q91+P92+O93+N94+M95+L96+K97+J98+I99+F86+G85+H84</f>
        <v>136</v>
      </c>
    </row>
    <row r="88" spans="1:24" ht="12.75">
      <c r="A88">
        <f t="shared" si="22"/>
        <v>34</v>
      </c>
      <c r="B88">
        <f t="shared" si="23"/>
        <v>34</v>
      </c>
      <c r="C88">
        <f t="shared" si="24"/>
        <v>34</v>
      </c>
      <c r="D88">
        <f t="shared" si="25"/>
        <v>34</v>
      </c>
      <c r="F88" s="1">
        <v>1</v>
      </c>
      <c r="G88" s="2">
        <v>8</v>
      </c>
      <c r="H88" s="2">
        <v>11</v>
      </c>
      <c r="I88" s="3">
        <v>14</v>
      </c>
      <c r="J88" s="1">
        <v>1</v>
      </c>
      <c r="K88" s="2">
        <v>8</v>
      </c>
      <c r="L88" s="2">
        <v>11</v>
      </c>
      <c r="M88" s="3">
        <v>14</v>
      </c>
      <c r="N88" s="1">
        <v>1</v>
      </c>
      <c r="O88" s="2">
        <v>8</v>
      </c>
      <c r="P88" s="2">
        <v>11</v>
      </c>
      <c r="Q88" s="3">
        <v>14</v>
      </c>
      <c r="R88" s="1">
        <v>1</v>
      </c>
      <c r="S88" s="2">
        <v>8</v>
      </c>
      <c r="T88" s="2">
        <v>11</v>
      </c>
      <c r="U88" s="3">
        <v>14</v>
      </c>
      <c r="V88" s="5"/>
      <c r="W88">
        <f>+J84+K85+L86+M87+N88+O89+P90+Q91+R92+S93+T94+U95+F96+G97+H98+I99</f>
        <v>136</v>
      </c>
      <c r="X88">
        <f>+U88+T89+S90+R91+Q92+P93+O94+N95+M96+L97+K98+J99+F87+G86+H85+I84</f>
        <v>136</v>
      </c>
    </row>
    <row r="89" spans="1:24" ht="12.75">
      <c r="A89">
        <f t="shared" si="22"/>
        <v>34</v>
      </c>
      <c r="B89">
        <f t="shared" si="23"/>
        <v>34</v>
      </c>
      <c r="C89">
        <f t="shared" si="24"/>
        <v>34</v>
      </c>
      <c r="D89">
        <f t="shared" si="25"/>
        <v>34</v>
      </c>
      <c r="F89" s="4">
        <v>12</v>
      </c>
      <c r="G89" s="5">
        <v>13</v>
      </c>
      <c r="H89" s="5">
        <v>2</v>
      </c>
      <c r="I89" s="6">
        <v>7</v>
      </c>
      <c r="J89" s="4">
        <v>12</v>
      </c>
      <c r="K89" s="5">
        <v>13</v>
      </c>
      <c r="L89" s="5">
        <v>2</v>
      </c>
      <c r="M89" s="6">
        <v>7</v>
      </c>
      <c r="N89" s="4">
        <v>12</v>
      </c>
      <c r="O89" s="5">
        <v>13</v>
      </c>
      <c r="P89" s="5">
        <v>2</v>
      </c>
      <c r="Q89" s="6">
        <v>7</v>
      </c>
      <c r="R89" s="4">
        <v>12</v>
      </c>
      <c r="S89" s="5">
        <v>13</v>
      </c>
      <c r="T89" s="5">
        <v>2</v>
      </c>
      <c r="U89" s="6">
        <v>7</v>
      </c>
      <c r="V89" s="5"/>
      <c r="W89">
        <f>+K84+L85+M86+N87+O88+P89+Q90+R91+S92+T93+U94+F95+G96+H97+I98+J99</f>
        <v>136</v>
      </c>
      <c r="X89">
        <f>+U89+T90+S91+R92+Q93+P94+O95+N96+M97+L98+K99+F88+G87+H86+I85+J84</f>
        <v>136</v>
      </c>
    </row>
    <row r="90" spans="1:24" ht="12.75">
      <c r="A90">
        <f t="shared" si="22"/>
        <v>34</v>
      </c>
      <c r="B90">
        <f t="shared" si="23"/>
        <v>34</v>
      </c>
      <c r="C90">
        <f t="shared" si="24"/>
        <v>34</v>
      </c>
      <c r="D90">
        <f t="shared" si="25"/>
        <v>34</v>
      </c>
      <c r="F90" s="4">
        <v>6</v>
      </c>
      <c r="G90" s="5">
        <v>3</v>
      </c>
      <c r="H90" s="5">
        <v>16</v>
      </c>
      <c r="I90" s="6">
        <v>9</v>
      </c>
      <c r="J90" s="4">
        <v>6</v>
      </c>
      <c r="K90" s="5">
        <v>3</v>
      </c>
      <c r="L90" s="5">
        <v>16</v>
      </c>
      <c r="M90" s="6">
        <v>9</v>
      </c>
      <c r="N90" s="4">
        <v>6</v>
      </c>
      <c r="O90" s="5">
        <v>3</v>
      </c>
      <c r="P90" s="5">
        <v>16</v>
      </c>
      <c r="Q90" s="6">
        <v>9</v>
      </c>
      <c r="R90" s="4">
        <v>6</v>
      </c>
      <c r="S90" s="5">
        <v>3</v>
      </c>
      <c r="T90" s="5">
        <v>16</v>
      </c>
      <c r="U90" s="6">
        <v>9</v>
      </c>
      <c r="V90" s="5"/>
      <c r="W90">
        <f>+L84+M85+N86+O87+P88+Q89+R90+S91+T92+U93+F94+G95+H96+I97+J98+K99</f>
        <v>136</v>
      </c>
      <c r="X90">
        <f>+U90+T91+S92+R93+Q94+P95+O96+N97+M98+L99+F89+G88+H87+I86+J85+K84</f>
        <v>136</v>
      </c>
    </row>
    <row r="91" spans="1:24" ht="12.75">
      <c r="A91">
        <f t="shared" si="22"/>
        <v>34</v>
      </c>
      <c r="B91">
        <f t="shared" si="23"/>
        <v>34</v>
      </c>
      <c r="C91">
        <f t="shared" si="24"/>
        <v>34</v>
      </c>
      <c r="D91">
        <f t="shared" si="25"/>
        <v>34</v>
      </c>
      <c r="F91" s="7">
        <v>15</v>
      </c>
      <c r="G91" s="8">
        <v>10</v>
      </c>
      <c r="H91" s="8">
        <v>5</v>
      </c>
      <c r="I91" s="9">
        <v>4</v>
      </c>
      <c r="J91" s="7">
        <v>15</v>
      </c>
      <c r="K91" s="8">
        <v>10</v>
      </c>
      <c r="L91" s="8">
        <v>5</v>
      </c>
      <c r="M91" s="9">
        <v>4</v>
      </c>
      <c r="N91" s="7">
        <v>15</v>
      </c>
      <c r="O91" s="8">
        <v>10</v>
      </c>
      <c r="P91" s="8">
        <v>5</v>
      </c>
      <c r="Q91" s="9">
        <v>4</v>
      </c>
      <c r="R91" s="7">
        <v>15</v>
      </c>
      <c r="S91" s="8">
        <v>10</v>
      </c>
      <c r="T91" s="8">
        <v>5</v>
      </c>
      <c r="U91" s="9">
        <v>4</v>
      </c>
      <c r="V91" s="5"/>
      <c r="W91">
        <f>+M84+N85+O86+P87+Q88+R89+S90+T91+U92+F93+G94+H95+I96+J97+K98+L99</f>
        <v>136</v>
      </c>
      <c r="X91">
        <f>+U91+T92+S93+R94+Q95+P96+O97+N98+M99+F90+G89+H88+I87+J86+K85+L84</f>
        <v>136</v>
      </c>
    </row>
    <row r="92" spans="1:24" ht="12.75">
      <c r="A92">
        <f t="shared" si="22"/>
        <v>34</v>
      </c>
      <c r="B92">
        <f t="shared" si="23"/>
        <v>34</v>
      </c>
      <c r="C92">
        <f t="shared" si="24"/>
        <v>34</v>
      </c>
      <c r="D92">
        <f t="shared" si="25"/>
        <v>34</v>
      </c>
      <c r="F92" s="1">
        <v>1</v>
      </c>
      <c r="G92" s="2">
        <v>8</v>
      </c>
      <c r="H92" s="2">
        <v>11</v>
      </c>
      <c r="I92" s="3">
        <v>14</v>
      </c>
      <c r="J92" s="1">
        <v>1</v>
      </c>
      <c r="K92" s="2">
        <v>8</v>
      </c>
      <c r="L92" s="2">
        <v>11</v>
      </c>
      <c r="M92" s="3">
        <v>14</v>
      </c>
      <c r="N92" s="1">
        <v>1</v>
      </c>
      <c r="O92" s="2">
        <v>8</v>
      </c>
      <c r="P92" s="2">
        <v>11</v>
      </c>
      <c r="Q92" s="3">
        <v>14</v>
      </c>
      <c r="R92" s="1">
        <v>1</v>
      </c>
      <c r="S92" s="2">
        <v>8</v>
      </c>
      <c r="T92" s="2">
        <v>11</v>
      </c>
      <c r="U92" s="3">
        <v>14</v>
      </c>
      <c r="V92" s="5"/>
      <c r="W92">
        <f>+N84+O85+P86+Q87+R88+S89+T90+U91+F92+G93+H94+I95+J96+K97+L98+M99</f>
        <v>136</v>
      </c>
      <c r="X92">
        <f>+U92+T93+S94+R95+Q96+P97+O98+N99+F91+G90+H89+I88+J87+K86+L85+M84</f>
        <v>136</v>
      </c>
    </row>
    <row r="93" spans="1:24" ht="12.75">
      <c r="A93">
        <f t="shared" si="22"/>
        <v>34</v>
      </c>
      <c r="B93">
        <f t="shared" si="23"/>
        <v>34</v>
      </c>
      <c r="C93">
        <f t="shared" si="24"/>
        <v>34</v>
      </c>
      <c r="D93">
        <f t="shared" si="25"/>
        <v>34</v>
      </c>
      <c r="F93" s="4">
        <v>12</v>
      </c>
      <c r="G93" s="5">
        <v>13</v>
      </c>
      <c r="H93" s="5">
        <v>2</v>
      </c>
      <c r="I93" s="6">
        <v>7</v>
      </c>
      <c r="J93" s="4">
        <v>12</v>
      </c>
      <c r="K93" s="5">
        <v>13</v>
      </c>
      <c r="L93" s="5">
        <v>2</v>
      </c>
      <c r="M93" s="6">
        <v>7</v>
      </c>
      <c r="N93" s="4">
        <v>12</v>
      </c>
      <c r="O93" s="5">
        <v>13</v>
      </c>
      <c r="P93" s="5">
        <v>2</v>
      </c>
      <c r="Q93" s="6">
        <v>7</v>
      </c>
      <c r="R93" s="4">
        <v>12</v>
      </c>
      <c r="S93" s="5">
        <v>13</v>
      </c>
      <c r="T93" s="5">
        <v>2</v>
      </c>
      <c r="U93" s="6">
        <v>7</v>
      </c>
      <c r="V93" s="5"/>
      <c r="W93">
        <f>+O84+P85+Q86+R87+S88+T89+U90+F91+G92+H93+I94+J95+K96+L97+M98+N99</f>
        <v>136</v>
      </c>
      <c r="X93">
        <f>+U93+T94+S95+R96+Q97+P98+O99+F92+G91+H90+I89+J88+K87+L86+M85+N84</f>
        <v>136</v>
      </c>
    </row>
    <row r="94" spans="1:24" ht="12.75">
      <c r="A94">
        <f t="shared" si="22"/>
        <v>34</v>
      </c>
      <c r="B94">
        <f t="shared" si="23"/>
        <v>34</v>
      </c>
      <c r="C94">
        <f t="shared" si="24"/>
        <v>34</v>
      </c>
      <c r="D94">
        <f t="shared" si="25"/>
        <v>34</v>
      </c>
      <c r="F94" s="4">
        <v>6</v>
      </c>
      <c r="G94" s="5">
        <v>3</v>
      </c>
      <c r="H94" s="5">
        <v>16</v>
      </c>
      <c r="I94" s="6">
        <v>9</v>
      </c>
      <c r="J94" s="4">
        <v>6</v>
      </c>
      <c r="K94" s="5">
        <v>3</v>
      </c>
      <c r="L94" s="5">
        <v>16</v>
      </c>
      <c r="M94" s="6">
        <v>9</v>
      </c>
      <c r="N94" s="4">
        <v>6</v>
      </c>
      <c r="O94" s="5">
        <v>3</v>
      </c>
      <c r="P94" s="5">
        <v>16</v>
      </c>
      <c r="Q94" s="6">
        <v>9</v>
      </c>
      <c r="R94" s="4">
        <v>6</v>
      </c>
      <c r="S94" s="5">
        <v>3</v>
      </c>
      <c r="T94" s="5">
        <v>16</v>
      </c>
      <c r="U94" s="6">
        <v>9</v>
      </c>
      <c r="V94" s="5"/>
      <c r="W94">
        <f>+P84+Q85+R86+S87+T88+U89+F90+G91+H92+I93+J94+K95+L96+M97+N98+O99</f>
        <v>136</v>
      </c>
      <c r="X94">
        <f>+U94+T95+S96+R97+Q98+P99+F93+G92+H91+I90+J89+K88+L87+M86+N85+O84</f>
        <v>136</v>
      </c>
    </row>
    <row r="95" spans="1:24" ht="12.75">
      <c r="A95">
        <f t="shared" si="22"/>
        <v>34</v>
      </c>
      <c r="B95">
        <f t="shared" si="23"/>
        <v>34</v>
      </c>
      <c r="C95">
        <f t="shared" si="24"/>
        <v>34</v>
      </c>
      <c r="D95">
        <f t="shared" si="25"/>
        <v>34</v>
      </c>
      <c r="F95" s="7">
        <v>15</v>
      </c>
      <c r="G95" s="8">
        <v>10</v>
      </c>
      <c r="H95" s="8">
        <v>5</v>
      </c>
      <c r="I95" s="9">
        <v>4</v>
      </c>
      <c r="J95" s="7">
        <v>15</v>
      </c>
      <c r="K95" s="8">
        <v>10</v>
      </c>
      <c r="L95" s="8">
        <v>5</v>
      </c>
      <c r="M95" s="9">
        <v>4</v>
      </c>
      <c r="N95" s="7">
        <v>15</v>
      </c>
      <c r="O95" s="8">
        <v>10</v>
      </c>
      <c r="P95" s="8">
        <v>5</v>
      </c>
      <c r="Q95" s="9">
        <v>4</v>
      </c>
      <c r="R95" s="7">
        <v>15</v>
      </c>
      <c r="S95" s="8">
        <v>10</v>
      </c>
      <c r="T95" s="8">
        <v>5</v>
      </c>
      <c r="U95" s="9">
        <v>4</v>
      </c>
      <c r="V95" s="5"/>
      <c r="W95">
        <f>+Q84+R85+S86+T87+U88+F89+G90+H91+I92+J93+K94+L95+M96+N97+O98+P99</f>
        <v>136</v>
      </c>
      <c r="X95">
        <f>+U95+T96+S97+R98+Q99+F94+G93+H92+I91+J90+K89+L88+M87+N86+O85+P84</f>
        <v>136</v>
      </c>
    </row>
    <row r="96" spans="1:24" ht="12.75">
      <c r="A96">
        <f t="shared" si="22"/>
        <v>34</v>
      </c>
      <c r="B96">
        <f t="shared" si="23"/>
        <v>34</v>
      </c>
      <c r="C96">
        <f t="shared" si="24"/>
        <v>34</v>
      </c>
      <c r="D96">
        <f t="shared" si="25"/>
        <v>34</v>
      </c>
      <c r="F96" s="1">
        <v>1</v>
      </c>
      <c r="G96" s="2">
        <v>8</v>
      </c>
      <c r="H96" s="2">
        <v>11</v>
      </c>
      <c r="I96" s="3">
        <v>14</v>
      </c>
      <c r="J96" s="1">
        <v>1</v>
      </c>
      <c r="K96" s="2">
        <v>8</v>
      </c>
      <c r="L96" s="2">
        <v>11</v>
      </c>
      <c r="M96" s="3">
        <v>14</v>
      </c>
      <c r="N96" s="1">
        <v>1</v>
      </c>
      <c r="O96" s="2">
        <v>8</v>
      </c>
      <c r="P96" s="2">
        <v>11</v>
      </c>
      <c r="Q96" s="3">
        <v>14</v>
      </c>
      <c r="R96" s="1">
        <v>1</v>
      </c>
      <c r="S96" s="2">
        <v>8</v>
      </c>
      <c r="T96" s="2">
        <v>11</v>
      </c>
      <c r="U96" s="3">
        <v>14</v>
      </c>
      <c r="V96" s="5"/>
      <c r="W96">
        <f>+R84+S85+T86+U87+F88+G89+H90+I91+J92+K93+L94+M95+N96+O97+P98+Q99</f>
        <v>136</v>
      </c>
      <c r="X96">
        <f>+U96+T97+S98+R99+F95+G94+H93+I92+J91+K90+L89+M88+N87+O86+P85+Q84</f>
        <v>136</v>
      </c>
    </row>
    <row r="97" spans="1:24" ht="12.75">
      <c r="A97">
        <f t="shared" si="22"/>
        <v>34</v>
      </c>
      <c r="B97">
        <f t="shared" si="23"/>
        <v>34</v>
      </c>
      <c r="C97">
        <f t="shared" si="24"/>
        <v>34</v>
      </c>
      <c r="D97">
        <f t="shared" si="25"/>
        <v>34</v>
      </c>
      <c r="F97" s="4">
        <v>12</v>
      </c>
      <c r="G97" s="5">
        <v>13</v>
      </c>
      <c r="H97" s="5">
        <v>2</v>
      </c>
      <c r="I97" s="6">
        <v>7</v>
      </c>
      <c r="J97" s="4">
        <v>12</v>
      </c>
      <c r="K97" s="5">
        <v>13</v>
      </c>
      <c r="L97" s="5">
        <v>2</v>
      </c>
      <c r="M97" s="6">
        <v>7</v>
      </c>
      <c r="N97" s="4">
        <v>12</v>
      </c>
      <c r="O97" s="5">
        <v>13</v>
      </c>
      <c r="P97" s="5">
        <v>2</v>
      </c>
      <c r="Q97" s="6">
        <v>7</v>
      </c>
      <c r="R97" s="4">
        <v>12</v>
      </c>
      <c r="S97" s="5">
        <v>13</v>
      </c>
      <c r="T97" s="5">
        <v>2</v>
      </c>
      <c r="U97" s="6">
        <v>7</v>
      </c>
      <c r="V97" s="5"/>
      <c r="W97">
        <f>+S84+T85+U86+F87+G88+H89+I90+J91+K92+L93+M94+N95+O96+P97+Q98+R99</f>
        <v>136</v>
      </c>
      <c r="X97">
        <f>+U97+T98+S99+F96+G95+H94+I93+J92+K91+L90+M89+N88+O87+P86+Q85+R84</f>
        <v>136</v>
      </c>
    </row>
    <row r="98" spans="1:24" ht="12.75">
      <c r="A98">
        <f t="shared" si="22"/>
        <v>34</v>
      </c>
      <c r="B98">
        <f t="shared" si="23"/>
        <v>34</v>
      </c>
      <c r="C98">
        <f t="shared" si="24"/>
        <v>34</v>
      </c>
      <c r="D98">
        <f t="shared" si="25"/>
        <v>34</v>
      </c>
      <c r="F98" s="4">
        <v>6</v>
      </c>
      <c r="G98" s="5">
        <v>3</v>
      </c>
      <c r="H98" s="5">
        <v>16</v>
      </c>
      <c r="I98" s="6">
        <v>9</v>
      </c>
      <c r="J98" s="4">
        <v>6</v>
      </c>
      <c r="K98" s="5">
        <v>3</v>
      </c>
      <c r="L98" s="5">
        <v>16</v>
      </c>
      <c r="M98" s="6">
        <v>9</v>
      </c>
      <c r="N98" s="4">
        <v>6</v>
      </c>
      <c r="O98" s="5">
        <v>3</v>
      </c>
      <c r="P98" s="5">
        <v>16</v>
      </c>
      <c r="Q98" s="6">
        <v>9</v>
      </c>
      <c r="R98" s="4">
        <v>6</v>
      </c>
      <c r="S98" s="5">
        <v>3</v>
      </c>
      <c r="T98" s="5">
        <v>16</v>
      </c>
      <c r="U98" s="6">
        <v>9</v>
      </c>
      <c r="V98" s="5"/>
      <c r="W98">
        <f>+T84+U85+F86+G87+H88+I89+J90+K91+L92+M93+N94+O95+P96+Q97+R98+S99</f>
        <v>136</v>
      </c>
      <c r="X98">
        <f>+U98+T99+F97+G96+H95+I94+J93+K92+L91+M90+N89+O88+P87+Q86+R85+S84</f>
        <v>136</v>
      </c>
    </row>
    <row r="99" spans="1:24" ht="12.75">
      <c r="A99">
        <f t="shared" si="22"/>
        <v>34</v>
      </c>
      <c r="B99">
        <f t="shared" si="23"/>
        <v>34</v>
      </c>
      <c r="C99">
        <f t="shared" si="24"/>
        <v>34</v>
      </c>
      <c r="D99">
        <f t="shared" si="25"/>
        <v>34</v>
      </c>
      <c r="F99" s="7">
        <v>15</v>
      </c>
      <c r="G99" s="8">
        <v>10</v>
      </c>
      <c r="H99" s="8">
        <v>5</v>
      </c>
      <c r="I99" s="9">
        <v>4</v>
      </c>
      <c r="J99" s="7">
        <v>15</v>
      </c>
      <c r="K99" s="8">
        <v>10</v>
      </c>
      <c r="L99" s="8">
        <v>5</v>
      </c>
      <c r="M99" s="9">
        <v>4</v>
      </c>
      <c r="N99" s="7">
        <v>15</v>
      </c>
      <c r="O99" s="8">
        <v>10</v>
      </c>
      <c r="P99" s="8">
        <v>5</v>
      </c>
      <c r="Q99" s="9">
        <v>4</v>
      </c>
      <c r="R99" s="7">
        <v>15</v>
      </c>
      <c r="S99" s="8">
        <v>10</v>
      </c>
      <c r="T99" s="8">
        <v>5</v>
      </c>
      <c r="U99" s="9">
        <v>4</v>
      </c>
      <c r="V99" s="5"/>
      <c r="W99">
        <f>+U84+F85+G86+H87+I88+J89+K90+L91+M92+N93+O94+P95+Q96+R97+S98+T99</f>
        <v>136</v>
      </c>
      <c r="X99">
        <f>+U99+F98+G97+H96+I95+J94+K93+L92+M91+N90+O89+P88+Q87+R86+S85+T84</f>
        <v>136</v>
      </c>
    </row>
    <row r="100" spans="5:22" ht="12.75">
      <c r="E100">
        <f>+J95+K94+L93+M92</f>
        <v>34</v>
      </c>
      <c r="V100">
        <f>+Q95+P94+O93+N92</f>
        <v>34</v>
      </c>
    </row>
    <row r="101" spans="4:23" ht="12.75">
      <c r="D101">
        <f>+F99+G98+H97+I96</f>
        <v>34</v>
      </c>
      <c r="F101" s="43">
        <f aca="true" t="shared" si="26" ref="F101:T115">SUM(F84:G85)</f>
        <v>34</v>
      </c>
      <c r="G101" s="43">
        <f t="shared" si="26"/>
        <v>34</v>
      </c>
      <c r="H101" s="43">
        <f t="shared" si="26"/>
        <v>34</v>
      </c>
      <c r="I101" s="43">
        <f t="shared" si="26"/>
        <v>34</v>
      </c>
      <c r="J101" s="43">
        <f t="shared" si="26"/>
        <v>34</v>
      </c>
      <c r="K101" s="43">
        <f t="shared" si="26"/>
        <v>34</v>
      </c>
      <c r="L101" s="43">
        <f t="shared" si="26"/>
        <v>34</v>
      </c>
      <c r="M101" s="44">
        <f t="shared" si="26"/>
        <v>34</v>
      </c>
      <c r="N101" s="43">
        <f t="shared" si="26"/>
        <v>34</v>
      </c>
      <c r="O101" s="43">
        <f t="shared" si="26"/>
        <v>34</v>
      </c>
      <c r="P101" s="43">
        <f t="shared" si="26"/>
        <v>34</v>
      </c>
      <c r="Q101" s="43">
        <f t="shared" si="26"/>
        <v>34</v>
      </c>
      <c r="R101" s="43">
        <f t="shared" si="26"/>
        <v>34</v>
      </c>
      <c r="S101" s="43">
        <f t="shared" si="26"/>
        <v>34</v>
      </c>
      <c r="T101" s="43">
        <f t="shared" si="26"/>
        <v>34</v>
      </c>
      <c r="W101">
        <f>+U99+T98+S97+R96</f>
        <v>34</v>
      </c>
    </row>
    <row r="102" spans="6:20" ht="12.75">
      <c r="F102" s="43">
        <f t="shared" si="26"/>
        <v>34</v>
      </c>
      <c r="G102" s="43">
        <f t="shared" si="26"/>
        <v>34</v>
      </c>
      <c r="H102" s="43">
        <f t="shared" si="26"/>
        <v>34</v>
      </c>
      <c r="I102" s="43">
        <f t="shared" si="26"/>
        <v>34</v>
      </c>
      <c r="J102" s="43">
        <f t="shared" si="26"/>
        <v>34</v>
      </c>
      <c r="K102" s="43">
        <f t="shared" si="26"/>
        <v>34</v>
      </c>
      <c r="L102" s="43">
        <f t="shared" si="26"/>
        <v>34</v>
      </c>
      <c r="M102" s="44">
        <f t="shared" si="26"/>
        <v>34</v>
      </c>
      <c r="N102" s="43">
        <f t="shared" si="26"/>
        <v>34</v>
      </c>
      <c r="O102" s="43">
        <f t="shared" si="26"/>
        <v>34</v>
      </c>
      <c r="P102" s="43">
        <f t="shared" si="26"/>
        <v>34</v>
      </c>
      <c r="Q102" s="43">
        <f t="shared" si="26"/>
        <v>34</v>
      </c>
      <c r="R102" s="43">
        <f t="shared" si="26"/>
        <v>34</v>
      </c>
      <c r="S102" s="43">
        <f t="shared" si="26"/>
        <v>34</v>
      </c>
      <c r="T102" s="43">
        <f t="shared" si="26"/>
        <v>34</v>
      </c>
    </row>
    <row r="103" spans="6:20" ht="12.75">
      <c r="F103" s="43">
        <f t="shared" si="26"/>
        <v>34</v>
      </c>
      <c r="G103" s="43">
        <f t="shared" si="26"/>
        <v>34</v>
      </c>
      <c r="H103" s="43">
        <f t="shared" si="26"/>
        <v>34</v>
      </c>
      <c r="I103" s="43">
        <f t="shared" si="26"/>
        <v>34</v>
      </c>
      <c r="J103" s="43">
        <f t="shared" si="26"/>
        <v>34</v>
      </c>
      <c r="K103" s="43">
        <f t="shared" si="26"/>
        <v>34</v>
      </c>
      <c r="L103" s="43">
        <f t="shared" si="26"/>
        <v>34</v>
      </c>
      <c r="M103" s="44">
        <f t="shared" si="26"/>
        <v>34</v>
      </c>
      <c r="N103" s="43">
        <f t="shared" si="26"/>
        <v>34</v>
      </c>
      <c r="O103" s="43">
        <f t="shared" si="26"/>
        <v>34</v>
      </c>
      <c r="P103" s="43">
        <f t="shared" si="26"/>
        <v>34</v>
      </c>
      <c r="Q103" s="43">
        <f t="shared" si="26"/>
        <v>34</v>
      </c>
      <c r="R103" s="43">
        <f t="shared" si="26"/>
        <v>34</v>
      </c>
      <c r="S103" s="43">
        <f t="shared" si="26"/>
        <v>34</v>
      </c>
      <c r="T103" s="43">
        <f t="shared" si="26"/>
        <v>34</v>
      </c>
    </row>
    <row r="104" spans="6:20" ht="12.75">
      <c r="F104" s="43">
        <f t="shared" si="26"/>
        <v>34</v>
      </c>
      <c r="G104" s="43">
        <f t="shared" si="26"/>
        <v>34</v>
      </c>
      <c r="H104" s="43">
        <f t="shared" si="26"/>
        <v>34</v>
      </c>
      <c r="I104" s="43">
        <f t="shared" si="26"/>
        <v>34</v>
      </c>
      <c r="J104" s="43">
        <f t="shared" si="26"/>
        <v>34</v>
      </c>
      <c r="K104" s="43">
        <f t="shared" si="26"/>
        <v>34</v>
      </c>
      <c r="L104" s="43">
        <f t="shared" si="26"/>
        <v>34</v>
      </c>
      <c r="M104" s="44">
        <f t="shared" si="26"/>
        <v>34</v>
      </c>
      <c r="N104" s="43">
        <f t="shared" si="26"/>
        <v>34</v>
      </c>
      <c r="O104" s="43">
        <f t="shared" si="26"/>
        <v>34</v>
      </c>
      <c r="P104" s="43">
        <f t="shared" si="26"/>
        <v>34</v>
      </c>
      <c r="Q104" s="43">
        <f t="shared" si="26"/>
        <v>34</v>
      </c>
      <c r="R104" s="43">
        <f t="shared" si="26"/>
        <v>34</v>
      </c>
      <c r="S104" s="43">
        <f t="shared" si="26"/>
        <v>34</v>
      </c>
      <c r="T104" s="43">
        <f t="shared" si="26"/>
        <v>34</v>
      </c>
    </row>
    <row r="105" spans="6:20" ht="12.75">
      <c r="F105" s="43">
        <f t="shared" si="26"/>
        <v>34</v>
      </c>
      <c r="G105" s="43">
        <f t="shared" si="26"/>
        <v>34</v>
      </c>
      <c r="H105" s="43">
        <f t="shared" si="26"/>
        <v>34</v>
      </c>
      <c r="I105" s="43">
        <f t="shared" si="26"/>
        <v>34</v>
      </c>
      <c r="J105" s="43">
        <f t="shared" si="26"/>
        <v>34</v>
      </c>
      <c r="K105" s="43">
        <f t="shared" si="26"/>
        <v>34</v>
      </c>
      <c r="L105" s="43">
        <f t="shared" si="26"/>
        <v>34</v>
      </c>
      <c r="M105" s="44">
        <f t="shared" si="26"/>
        <v>34</v>
      </c>
      <c r="N105" s="43">
        <f t="shared" si="26"/>
        <v>34</v>
      </c>
      <c r="O105" s="43">
        <f t="shared" si="26"/>
        <v>34</v>
      </c>
      <c r="P105" s="43">
        <f t="shared" si="26"/>
        <v>34</v>
      </c>
      <c r="Q105" s="43">
        <f t="shared" si="26"/>
        <v>34</v>
      </c>
      <c r="R105" s="43">
        <f t="shared" si="26"/>
        <v>34</v>
      </c>
      <c r="S105" s="43">
        <f t="shared" si="26"/>
        <v>34</v>
      </c>
      <c r="T105" s="43">
        <f t="shared" si="26"/>
        <v>34</v>
      </c>
    </row>
    <row r="106" spans="6:20" ht="12.75">
      <c r="F106" s="43">
        <f t="shared" si="26"/>
        <v>34</v>
      </c>
      <c r="G106" s="43">
        <f t="shared" si="26"/>
        <v>34</v>
      </c>
      <c r="H106" s="43">
        <f t="shared" si="26"/>
        <v>34</v>
      </c>
      <c r="I106" s="43">
        <f t="shared" si="26"/>
        <v>34</v>
      </c>
      <c r="J106" s="43">
        <f t="shared" si="26"/>
        <v>34</v>
      </c>
      <c r="K106" s="43">
        <f t="shared" si="26"/>
        <v>34</v>
      </c>
      <c r="L106" s="43">
        <f t="shared" si="26"/>
        <v>34</v>
      </c>
      <c r="M106" s="44">
        <f t="shared" si="26"/>
        <v>34</v>
      </c>
      <c r="N106" s="43">
        <f t="shared" si="26"/>
        <v>34</v>
      </c>
      <c r="O106" s="43">
        <f t="shared" si="26"/>
        <v>34</v>
      </c>
      <c r="P106" s="43">
        <f t="shared" si="26"/>
        <v>34</v>
      </c>
      <c r="Q106" s="43">
        <f t="shared" si="26"/>
        <v>34</v>
      </c>
      <c r="R106" s="43">
        <f t="shared" si="26"/>
        <v>34</v>
      </c>
      <c r="S106" s="43">
        <f t="shared" si="26"/>
        <v>34</v>
      </c>
      <c r="T106" s="43">
        <f t="shared" si="26"/>
        <v>34</v>
      </c>
    </row>
    <row r="107" spans="6:20" ht="12.75">
      <c r="F107" s="43">
        <f t="shared" si="26"/>
        <v>34</v>
      </c>
      <c r="G107" s="43">
        <f t="shared" si="26"/>
        <v>34</v>
      </c>
      <c r="H107" s="43">
        <f t="shared" si="26"/>
        <v>34</v>
      </c>
      <c r="I107" s="43">
        <f t="shared" si="26"/>
        <v>34</v>
      </c>
      <c r="J107" s="43">
        <f t="shared" si="26"/>
        <v>34</v>
      </c>
      <c r="K107" s="43">
        <f t="shared" si="26"/>
        <v>34</v>
      </c>
      <c r="L107" s="43">
        <f t="shared" si="26"/>
        <v>34</v>
      </c>
      <c r="M107" s="44">
        <f t="shared" si="26"/>
        <v>34</v>
      </c>
      <c r="N107" s="43">
        <f t="shared" si="26"/>
        <v>34</v>
      </c>
      <c r="O107" s="43">
        <f t="shared" si="26"/>
        <v>34</v>
      </c>
      <c r="P107" s="43">
        <f t="shared" si="26"/>
        <v>34</v>
      </c>
      <c r="Q107" s="43">
        <f t="shared" si="26"/>
        <v>34</v>
      </c>
      <c r="R107" s="43">
        <f t="shared" si="26"/>
        <v>34</v>
      </c>
      <c r="S107" s="43">
        <f t="shared" si="26"/>
        <v>34</v>
      </c>
      <c r="T107" s="43">
        <f t="shared" si="26"/>
        <v>34</v>
      </c>
    </row>
    <row r="108" spans="6:20" ht="12.75">
      <c r="F108" s="43">
        <f t="shared" si="26"/>
        <v>34</v>
      </c>
      <c r="G108" s="43">
        <f t="shared" si="26"/>
        <v>34</v>
      </c>
      <c r="H108" s="43">
        <f t="shared" si="26"/>
        <v>34</v>
      </c>
      <c r="I108" s="43">
        <f t="shared" si="26"/>
        <v>34</v>
      </c>
      <c r="J108" s="43">
        <f t="shared" si="26"/>
        <v>34</v>
      </c>
      <c r="K108" s="43">
        <f t="shared" si="26"/>
        <v>34</v>
      </c>
      <c r="L108" s="43">
        <f t="shared" si="26"/>
        <v>34</v>
      </c>
      <c r="M108" s="44">
        <f t="shared" si="26"/>
        <v>34</v>
      </c>
      <c r="N108" s="43">
        <f t="shared" si="26"/>
        <v>34</v>
      </c>
      <c r="O108" s="43">
        <f t="shared" si="26"/>
        <v>34</v>
      </c>
      <c r="P108" s="43">
        <f t="shared" si="26"/>
        <v>34</v>
      </c>
      <c r="Q108" s="43">
        <f t="shared" si="26"/>
        <v>34</v>
      </c>
      <c r="R108" s="43">
        <f t="shared" si="26"/>
        <v>34</v>
      </c>
      <c r="S108" s="43">
        <f t="shared" si="26"/>
        <v>34</v>
      </c>
      <c r="T108" s="43">
        <f t="shared" si="26"/>
        <v>34</v>
      </c>
    </row>
    <row r="109" spans="6:20" ht="12.75">
      <c r="F109" s="43">
        <f t="shared" si="26"/>
        <v>34</v>
      </c>
      <c r="G109" s="43">
        <f t="shared" si="26"/>
        <v>34</v>
      </c>
      <c r="H109" s="43">
        <f t="shared" si="26"/>
        <v>34</v>
      </c>
      <c r="I109" s="43">
        <f t="shared" si="26"/>
        <v>34</v>
      </c>
      <c r="J109" s="43">
        <f t="shared" si="26"/>
        <v>34</v>
      </c>
      <c r="K109" s="43">
        <f t="shared" si="26"/>
        <v>34</v>
      </c>
      <c r="L109" s="43">
        <f t="shared" si="26"/>
        <v>34</v>
      </c>
      <c r="M109" s="44">
        <f t="shared" si="26"/>
        <v>34</v>
      </c>
      <c r="N109" s="43">
        <f t="shared" si="26"/>
        <v>34</v>
      </c>
      <c r="O109" s="43">
        <f t="shared" si="26"/>
        <v>34</v>
      </c>
      <c r="P109" s="43">
        <f t="shared" si="26"/>
        <v>34</v>
      </c>
      <c r="Q109" s="43">
        <f t="shared" si="26"/>
        <v>34</v>
      </c>
      <c r="R109" s="43">
        <f t="shared" si="26"/>
        <v>34</v>
      </c>
      <c r="S109" s="43">
        <f t="shared" si="26"/>
        <v>34</v>
      </c>
      <c r="T109" s="43">
        <f t="shared" si="26"/>
        <v>34</v>
      </c>
    </row>
    <row r="110" spans="6:20" ht="12.75">
      <c r="F110" s="43">
        <f t="shared" si="26"/>
        <v>34</v>
      </c>
      <c r="G110" s="43">
        <f t="shared" si="26"/>
        <v>34</v>
      </c>
      <c r="H110" s="43">
        <f t="shared" si="26"/>
        <v>34</v>
      </c>
      <c r="I110" s="43">
        <f t="shared" si="26"/>
        <v>34</v>
      </c>
      <c r="J110" s="43">
        <f t="shared" si="26"/>
        <v>34</v>
      </c>
      <c r="K110" s="43">
        <f t="shared" si="26"/>
        <v>34</v>
      </c>
      <c r="L110" s="43">
        <f t="shared" si="26"/>
        <v>34</v>
      </c>
      <c r="M110" s="44">
        <f t="shared" si="26"/>
        <v>34</v>
      </c>
      <c r="N110" s="43">
        <f t="shared" si="26"/>
        <v>34</v>
      </c>
      <c r="O110" s="43">
        <f t="shared" si="26"/>
        <v>34</v>
      </c>
      <c r="P110" s="43">
        <f t="shared" si="26"/>
        <v>34</v>
      </c>
      <c r="Q110" s="43">
        <f t="shared" si="26"/>
        <v>34</v>
      </c>
      <c r="R110" s="43">
        <f t="shared" si="26"/>
        <v>34</v>
      </c>
      <c r="S110" s="43">
        <f t="shared" si="26"/>
        <v>34</v>
      </c>
      <c r="T110" s="43">
        <f t="shared" si="26"/>
        <v>34</v>
      </c>
    </row>
    <row r="111" spans="6:20" ht="12.75">
      <c r="F111" s="43">
        <f t="shared" si="26"/>
        <v>34</v>
      </c>
      <c r="G111" s="43">
        <f t="shared" si="26"/>
        <v>34</v>
      </c>
      <c r="H111" s="43">
        <f t="shared" si="26"/>
        <v>34</v>
      </c>
      <c r="I111" s="43">
        <f t="shared" si="26"/>
        <v>34</v>
      </c>
      <c r="J111" s="43">
        <f t="shared" si="26"/>
        <v>34</v>
      </c>
      <c r="K111" s="43">
        <f t="shared" si="26"/>
        <v>34</v>
      </c>
      <c r="L111" s="43">
        <f t="shared" si="26"/>
        <v>34</v>
      </c>
      <c r="M111" s="44">
        <f t="shared" si="26"/>
        <v>34</v>
      </c>
      <c r="N111" s="43">
        <f t="shared" si="26"/>
        <v>34</v>
      </c>
      <c r="O111" s="43">
        <f t="shared" si="26"/>
        <v>34</v>
      </c>
      <c r="P111" s="43">
        <f t="shared" si="26"/>
        <v>34</v>
      </c>
      <c r="Q111" s="43">
        <f t="shared" si="26"/>
        <v>34</v>
      </c>
      <c r="R111" s="43">
        <f t="shared" si="26"/>
        <v>34</v>
      </c>
      <c r="S111" s="43">
        <f t="shared" si="26"/>
        <v>34</v>
      </c>
      <c r="T111" s="43">
        <f t="shared" si="26"/>
        <v>34</v>
      </c>
    </row>
    <row r="112" spans="6:20" ht="12.75">
      <c r="F112" s="43">
        <f t="shared" si="26"/>
        <v>34</v>
      </c>
      <c r="G112" s="43">
        <f t="shared" si="26"/>
        <v>34</v>
      </c>
      <c r="H112" s="43">
        <f t="shared" si="26"/>
        <v>34</v>
      </c>
      <c r="I112" s="43">
        <f t="shared" si="26"/>
        <v>34</v>
      </c>
      <c r="J112" s="43">
        <f t="shared" si="26"/>
        <v>34</v>
      </c>
      <c r="K112" s="43">
        <f t="shared" si="26"/>
        <v>34</v>
      </c>
      <c r="L112" s="43">
        <f t="shared" si="26"/>
        <v>34</v>
      </c>
      <c r="M112" s="44">
        <f t="shared" si="26"/>
        <v>34</v>
      </c>
      <c r="N112" s="43">
        <f t="shared" si="26"/>
        <v>34</v>
      </c>
      <c r="O112" s="43">
        <f t="shared" si="26"/>
        <v>34</v>
      </c>
      <c r="P112" s="43">
        <f t="shared" si="26"/>
        <v>34</v>
      </c>
      <c r="Q112" s="43">
        <f t="shared" si="26"/>
        <v>34</v>
      </c>
      <c r="R112" s="43">
        <f t="shared" si="26"/>
        <v>34</v>
      </c>
      <c r="S112" s="43">
        <f t="shared" si="26"/>
        <v>34</v>
      </c>
      <c r="T112" s="43">
        <f t="shared" si="26"/>
        <v>34</v>
      </c>
    </row>
    <row r="113" spans="6:20" ht="12.75">
      <c r="F113" s="43">
        <f t="shared" si="26"/>
        <v>34</v>
      </c>
      <c r="G113" s="43">
        <f t="shared" si="26"/>
        <v>34</v>
      </c>
      <c r="H113" s="43">
        <f t="shared" si="26"/>
        <v>34</v>
      </c>
      <c r="I113" s="43">
        <f t="shared" si="26"/>
        <v>34</v>
      </c>
      <c r="J113" s="43">
        <f t="shared" si="26"/>
        <v>34</v>
      </c>
      <c r="K113" s="43">
        <f t="shared" si="26"/>
        <v>34</v>
      </c>
      <c r="L113" s="43">
        <f t="shared" si="26"/>
        <v>34</v>
      </c>
      <c r="M113" s="44">
        <f t="shared" si="26"/>
        <v>34</v>
      </c>
      <c r="N113" s="43">
        <f t="shared" si="26"/>
        <v>34</v>
      </c>
      <c r="O113" s="43">
        <f t="shared" si="26"/>
        <v>34</v>
      </c>
      <c r="P113" s="43">
        <f t="shared" si="26"/>
        <v>34</v>
      </c>
      <c r="Q113" s="43">
        <f t="shared" si="26"/>
        <v>34</v>
      </c>
      <c r="R113" s="43">
        <f t="shared" si="26"/>
        <v>34</v>
      </c>
      <c r="S113" s="43">
        <f t="shared" si="26"/>
        <v>34</v>
      </c>
      <c r="T113" s="43">
        <f t="shared" si="26"/>
        <v>34</v>
      </c>
    </row>
    <row r="114" spans="6:20" ht="12.75">
      <c r="F114" s="43">
        <f t="shared" si="26"/>
        <v>34</v>
      </c>
      <c r="G114" s="43">
        <f t="shared" si="26"/>
        <v>34</v>
      </c>
      <c r="H114" s="43">
        <f t="shared" si="26"/>
        <v>34</v>
      </c>
      <c r="I114" s="43">
        <f t="shared" si="26"/>
        <v>34</v>
      </c>
      <c r="J114" s="43">
        <f t="shared" si="26"/>
        <v>34</v>
      </c>
      <c r="K114" s="43">
        <f t="shared" si="26"/>
        <v>34</v>
      </c>
      <c r="L114" s="43">
        <f t="shared" si="26"/>
        <v>34</v>
      </c>
      <c r="M114" s="44">
        <f t="shared" si="26"/>
        <v>34</v>
      </c>
      <c r="N114" s="43">
        <f t="shared" si="26"/>
        <v>34</v>
      </c>
      <c r="O114" s="43">
        <f t="shared" si="26"/>
        <v>34</v>
      </c>
      <c r="P114" s="43">
        <f t="shared" si="26"/>
        <v>34</v>
      </c>
      <c r="Q114" s="43">
        <f t="shared" si="26"/>
        <v>34</v>
      </c>
      <c r="R114" s="43">
        <f t="shared" si="26"/>
        <v>34</v>
      </c>
      <c r="S114" s="43">
        <f t="shared" si="26"/>
        <v>34</v>
      </c>
      <c r="T114" s="43">
        <f t="shared" si="26"/>
        <v>34</v>
      </c>
    </row>
    <row r="115" spans="6:20" ht="12.75">
      <c r="F115" s="43">
        <f t="shared" si="26"/>
        <v>34</v>
      </c>
      <c r="G115" s="43">
        <f t="shared" si="26"/>
        <v>34</v>
      </c>
      <c r="H115" s="43">
        <f t="shared" si="26"/>
        <v>34</v>
      </c>
      <c r="I115" s="43">
        <f t="shared" si="26"/>
        <v>34</v>
      </c>
      <c r="J115" s="43">
        <f t="shared" si="26"/>
        <v>34</v>
      </c>
      <c r="K115" s="43">
        <f t="shared" si="26"/>
        <v>34</v>
      </c>
      <c r="L115" s="43">
        <f t="shared" si="26"/>
        <v>34</v>
      </c>
      <c r="M115" s="44">
        <f t="shared" si="26"/>
        <v>34</v>
      </c>
      <c r="N115" s="43">
        <f t="shared" si="26"/>
        <v>34</v>
      </c>
      <c r="O115" s="43">
        <f t="shared" si="26"/>
        <v>34</v>
      </c>
      <c r="P115" s="43">
        <f t="shared" si="26"/>
        <v>34</v>
      </c>
      <c r="Q115" s="43">
        <f t="shared" si="26"/>
        <v>34</v>
      </c>
      <c r="R115" s="43">
        <f t="shared" si="26"/>
        <v>34</v>
      </c>
      <c r="S115" s="43">
        <f t="shared" si="26"/>
        <v>34</v>
      </c>
      <c r="T115" s="43">
        <f t="shared" si="26"/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F131</f>
        <v>1</v>
      </c>
      <c r="G6" s="2">
        <f aca="true" t="shared" si="4" ref="G6:U6">G131</f>
        <v>240</v>
      </c>
      <c r="H6" s="2">
        <f t="shared" si="4"/>
        <v>84</v>
      </c>
      <c r="I6" s="3">
        <f t="shared" si="4"/>
        <v>189</v>
      </c>
      <c r="J6" s="1">
        <f t="shared" si="4"/>
        <v>2</v>
      </c>
      <c r="K6" s="2">
        <f t="shared" si="4"/>
        <v>239</v>
      </c>
      <c r="L6" s="2">
        <f t="shared" si="4"/>
        <v>83</v>
      </c>
      <c r="M6" s="3">
        <f t="shared" si="4"/>
        <v>190</v>
      </c>
      <c r="N6" s="1">
        <f t="shared" si="4"/>
        <v>3</v>
      </c>
      <c r="O6" s="2">
        <f t="shared" si="4"/>
        <v>238</v>
      </c>
      <c r="P6" s="2">
        <f t="shared" si="4"/>
        <v>82</v>
      </c>
      <c r="Q6" s="3">
        <f t="shared" si="4"/>
        <v>191</v>
      </c>
      <c r="R6" s="1">
        <f t="shared" si="4"/>
        <v>4</v>
      </c>
      <c r="S6" s="2">
        <f t="shared" si="4"/>
        <v>237</v>
      </c>
      <c r="T6" s="2">
        <f t="shared" si="4"/>
        <v>81</v>
      </c>
      <c r="U6" s="3">
        <f t="shared" si="4"/>
        <v>192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7">F132</f>
        <v>224</v>
      </c>
      <c r="G7" s="5">
        <f t="shared" si="9"/>
        <v>49</v>
      </c>
      <c r="H7" s="5">
        <f t="shared" si="9"/>
        <v>141</v>
      </c>
      <c r="I7" s="6">
        <f t="shared" si="9"/>
        <v>100</v>
      </c>
      <c r="J7" s="4">
        <f t="shared" si="9"/>
        <v>223</v>
      </c>
      <c r="K7" s="5">
        <f t="shared" si="9"/>
        <v>50</v>
      </c>
      <c r="L7" s="5">
        <f t="shared" si="9"/>
        <v>142</v>
      </c>
      <c r="M7" s="6">
        <f t="shared" si="9"/>
        <v>99</v>
      </c>
      <c r="N7" s="4">
        <f t="shared" si="9"/>
        <v>222</v>
      </c>
      <c r="O7" s="5">
        <f t="shared" si="9"/>
        <v>51</v>
      </c>
      <c r="P7" s="5">
        <f t="shared" si="9"/>
        <v>143</v>
      </c>
      <c r="Q7" s="6">
        <f t="shared" si="9"/>
        <v>98</v>
      </c>
      <c r="R7" s="4">
        <f t="shared" si="9"/>
        <v>221</v>
      </c>
      <c r="S7" s="5">
        <f t="shared" si="9"/>
        <v>52</v>
      </c>
      <c r="T7" s="5">
        <f t="shared" si="9"/>
        <v>144</v>
      </c>
      <c r="U7" s="6">
        <f t="shared" si="9"/>
        <v>97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aca="true" t="shared" si="10" ref="F8:U8">F133</f>
        <v>173</v>
      </c>
      <c r="G8" s="5">
        <f t="shared" si="10"/>
        <v>68</v>
      </c>
      <c r="H8" s="5">
        <f t="shared" si="10"/>
        <v>256</v>
      </c>
      <c r="I8" s="6">
        <f t="shared" si="10"/>
        <v>17</v>
      </c>
      <c r="J8" s="4">
        <f t="shared" si="10"/>
        <v>174</v>
      </c>
      <c r="K8" s="5">
        <f t="shared" si="10"/>
        <v>67</v>
      </c>
      <c r="L8" s="5">
        <f t="shared" si="10"/>
        <v>255</v>
      </c>
      <c r="M8" s="6">
        <f t="shared" si="10"/>
        <v>18</v>
      </c>
      <c r="N8" s="4">
        <f t="shared" si="10"/>
        <v>175</v>
      </c>
      <c r="O8" s="5">
        <f t="shared" si="10"/>
        <v>66</v>
      </c>
      <c r="P8" s="5">
        <f t="shared" si="10"/>
        <v>254</v>
      </c>
      <c r="Q8" s="6">
        <f t="shared" si="10"/>
        <v>19</v>
      </c>
      <c r="R8" s="4">
        <f t="shared" si="10"/>
        <v>176</v>
      </c>
      <c r="S8" s="5">
        <f t="shared" si="10"/>
        <v>65</v>
      </c>
      <c r="T8" s="5">
        <f t="shared" si="10"/>
        <v>253</v>
      </c>
      <c r="U8" s="6">
        <f t="shared" si="10"/>
        <v>20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aca="true" t="shared" si="11" ref="F9:U9">F134</f>
        <v>116</v>
      </c>
      <c r="G9" s="8">
        <f t="shared" si="11"/>
        <v>157</v>
      </c>
      <c r="H9" s="8">
        <f t="shared" si="11"/>
        <v>33</v>
      </c>
      <c r="I9" s="9">
        <f t="shared" si="11"/>
        <v>208</v>
      </c>
      <c r="J9" s="7">
        <f t="shared" si="11"/>
        <v>115</v>
      </c>
      <c r="K9" s="8">
        <f t="shared" si="11"/>
        <v>158</v>
      </c>
      <c r="L9" s="8">
        <f t="shared" si="11"/>
        <v>34</v>
      </c>
      <c r="M9" s="9">
        <f t="shared" si="11"/>
        <v>207</v>
      </c>
      <c r="N9" s="7">
        <f t="shared" si="11"/>
        <v>114</v>
      </c>
      <c r="O9" s="8">
        <f t="shared" si="11"/>
        <v>159</v>
      </c>
      <c r="P9" s="8">
        <f t="shared" si="11"/>
        <v>35</v>
      </c>
      <c r="Q9" s="9">
        <f t="shared" si="11"/>
        <v>206</v>
      </c>
      <c r="R9" s="7">
        <f t="shared" si="11"/>
        <v>113</v>
      </c>
      <c r="S9" s="8">
        <f t="shared" si="11"/>
        <v>160</v>
      </c>
      <c r="T9" s="8">
        <f t="shared" si="11"/>
        <v>36</v>
      </c>
      <c r="U9" s="9">
        <f t="shared" si="11"/>
        <v>205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aca="true" t="shared" si="12" ref="F10:U10">F135</f>
        <v>5</v>
      </c>
      <c r="G10" s="2">
        <f t="shared" si="12"/>
        <v>236</v>
      </c>
      <c r="H10" s="2">
        <f t="shared" si="12"/>
        <v>88</v>
      </c>
      <c r="I10" s="3">
        <f t="shared" si="12"/>
        <v>185</v>
      </c>
      <c r="J10" s="1">
        <f t="shared" si="12"/>
        <v>6</v>
      </c>
      <c r="K10" s="2">
        <f t="shared" si="12"/>
        <v>235</v>
      </c>
      <c r="L10" s="2">
        <f t="shared" si="12"/>
        <v>87</v>
      </c>
      <c r="M10" s="3">
        <f t="shared" si="12"/>
        <v>186</v>
      </c>
      <c r="N10" s="1">
        <f t="shared" si="12"/>
        <v>7</v>
      </c>
      <c r="O10" s="2">
        <f t="shared" si="12"/>
        <v>234</v>
      </c>
      <c r="P10" s="2">
        <f t="shared" si="12"/>
        <v>86</v>
      </c>
      <c r="Q10" s="3">
        <f t="shared" si="12"/>
        <v>187</v>
      </c>
      <c r="R10" s="1">
        <f t="shared" si="12"/>
        <v>8</v>
      </c>
      <c r="S10" s="2">
        <f t="shared" si="12"/>
        <v>233</v>
      </c>
      <c r="T10" s="2">
        <f t="shared" si="12"/>
        <v>85</v>
      </c>
      <c r="U10" s="3">
        <f t="shared" si="12"/>
        <v>188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aca="true" t="shared" si="13" ref="F11:U11">F136</f>
        <v>220</v>
      </c>
      <c r="G11" s="5">
        <f t="shared" si="13"/>
        <v>53</v>
      </c>
      <c r="H11" s="5">
        <f t="shared" si="13"/>
        <v>137</v>
      </c>
      <c r="I11" s="6">
        <f t="shared" si="13"/>
        <v>104</v>
      </c>
      <c r="J11" s="4">
        <f t="shared" si="13"/>
        <v>219</v>
      </c>
      <c r="K11" s="5">
        <f t="shared" si="13"/>
        <v>54</v>
      </c>
      <c r="L11" s="5">
        <f t="shared" si="13"/>
        <v>138</v>
      </c>
      <c r="M11" s="6">
        <f t="shared" si="13"/>
        <v>103</v>
      </c>
      <c r="N11" s="4">
        <f t="shared" si="13"/>
        <v>218</v>
      </c>
      <c r="O11" s="5">
        <f t="shared" si="13"/>
        <v>55</v>
      </c>
      <c r="P11" s="5">
        <f t="shared" si="13"/>
        <v>139</v>
      </c>
      <c r="Q11" s="6">
        <f t="shared" si="13"/>
        <v>102</v>
      </c>
      <c r="R11" s="4">
        <f t="shared" si="13"/>
        <v>217</v>
      </c>
      <c r="S11" s="5">
        <f t="shared" si="13"/>
        <v>56</v>
      </c>
      <c r="T11" s="5">
        <f t="shared" si="13"/>
        <v>140</v>
      </c>
      <c r="U11" s="6">
        <f t="shared" si="13"/>
        <v>101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aca="true" t="shared" si="14" ref="F12:U12">F137</f>
        <v>169</v>
      </c>
      <c r="G12" s="5">
        <f t="shared" si="14"/>
        <v>72</v>
      </c>
      <c r="H12" s="5">
        <f t="shared" si="14"/>
        <v>252</v>
      </c>
      <c r="I12" s="6">
        <f t="shared" si="14"/>
        <v>21</v>
      </c>
      <c r="J12" s="4">
        <f t="shared" si="14"/>
        <v>170</v>
      </c>
      <c r="K12" s="5">
        <f t="shared" si="14"/>
        <v>71</v>
      </c>
      <c r="L12" s="5">
        <f t="shared" si="14"/>
        <v>251</v>
      </c>
      <c r="M12" s="6">
        <f t="shared" si="14"/>
        <v>22</v>
      </c>
      <c r="N12" s="4">
        <f t="shared" si="14"/>
        <v>171</v>
      </c>
      <c r="O12" s="5">
        <f t="shared" si="14"/>
        <v>70</v>
      </c>
      <c r="P12" s="5">
        <f t="shared" si="14"/>
        <v>250</v>
      </c>
      <c r="Q12" s="6">
        <f t="shared" si="14"/>
        <v>23</v>
      </c>
      <c r="R12" s="4">
        <f t="shared" si="14"/>
        <v>172</v>
      </c>
      <c r="S12" s="5">
        <f t="shared" si="14"/>
        <v>69</v>
      </c>
      <c r="T12" s="5">
        <f t="shared" si="14"/>
        <v>249</v>
      </c>
      <c r="U12" s="6">
        <f t="shared" si="14"/>
        <v>24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aca="true" t="shared" si="15" ref="F13:U13">F138</f>
        <v>120</v>
      </c>
      <c r="G13" s="8">
        <f t="shared" si="15"/>
        <v>153</v>
      </c>
      <c r="H13" s="8">
        <f t="shared" si="15"/>
        <v>37</v>
      </c>
      <c r="I13" s="9">
        <f t="shared" si="15"/>
        <v>204</v>
      </c>
      <c r="J13" s="7">
        <f t="shared" si="15"/>
        <v>119</v>
      </c>
      <c r="K13" s="8">
        <f t="shared" si="15"/>
        <v>154</v>
      </c>
      <c r="L13" s="8">
        <f t="shared" si="15"/>
        <v>38</v>
      </c>
      <c r="M13" s="9">
        <f t="shared" si="15"/>
        <v>203</v>
      </c>
      <c r="N13" s="7">
        <f t="shared" si="15"/>
        <v>118</v>
      </c>
      <c r="O13" s="8">
        <f t="shared" si="15"/>
        <v>155</v>
      </c>
      <c r="P13" s="8">
        <f t="shared" si="15"/>
        <v>39</v>
      </c>
      <c r="Q13" s="9">
        <f t="shared" si="15"/>
        <v>202</v>
      </c>
      <c r="R13" s="7">
        <f t="shared" si="15"/>
        <v>117</v>
      </c>
      <c r="S13" s="8">
        <f t="shared" si="15"/>
        <v>156</v>
      </c>
      <c r="T13" s="8">
        <f t="shared" si="15"/>
        <v>40</v>
      </c>
      <c r="U13" s="9">
        <f t="shared" si="15"/>
        <v>201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aca="true" t="shared" si="16" ref="F14:U14">F139</f>
        <v>9</v>
      </c>
      <c r="G14" s="2">
        <f t="shared" si="16"/>
        <v>232</v>
      </c>
      <c r="H14" s="2">
        <f t="shared" si="16"/>
        <v>92</v>
      </c>
      <c r="I14" s="3">
        <f t="shared" si="16"/>
        <v>181</v>
      </c>
      <c r="J14" s="1">
        <f t="shared" si="16"/>
        <v>10</v>
      </c>
      <c r="K14" s="2">
        <f t="shared" si="16"/>
        <v>231</v>
      </c>
      <c r="L14" s="2">
        <f t="shared" si="16"/>
        <v>91</v>
      </c>
      <c r="M14" s="3">
        <f t="shared" si="16"/>
        <v>182</v>
      </c>
      <c r="N14" s="1">
        <f t="shared" si="16"/>
        <v>11</v>
      </c>
      <c r="O14" s="2">
        <f t="shared" si="16"/>
        <v>230</v>
      </c>
      <c r="P14" s="2">
        <f t="shared" si="16"/>
        <v>90</v>
      </c>
      <c r="Q14" s="3">
        <f t="shared" si="16"/>
        <v>183</v>
      </c>
      <c r="R14" s="1">
        <f t="shared" si="16"/>
        <v>12</v>
      </c>
      <c r="S14" s="2">
        <f t="shared" si="16"/>
        <v>229</v>
      </c>
      <c r="T14" s="2">
        <f t="shared" si="16"/>
        <v>89</v>
      </c>
      <c r="U14" s="3">
        <f t="shared" si="16"/>
        <v>184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aca="true" t="shared" si="17" ref="F15:U15">F140</f>
        <v>216</v>
      </c>
      <c r="G15" s="5">
        <f t="shared" si="17"/>
        <v>57</v>
      </c>
      <c r="H15" s="5">
        <f t="shared" si="17"/>
        <v>133</v>
      </c>
      <c r="I15" s="6">
        <f t="shared" si="17"/>
        <v>108</v>
      </c>
      <c r="J15" s="4">
        <f t="shared" si="17"/>
        <v>215</v>
      </c>
      <c r="K15" s="5">
        <f t="shared" si="17"/>
        <v>58</v>
      </c>
      <c r="L15" s="5">
        <f t="shared" si="17"/>
        <v>134</v>
      </c>
      <c r="M15" s="6">
        <f t="shared" si="17"/>
        <v>107</v>
      </c>
      <c r="N15" s="4">
        <f t="shared" si="17"/>
        <v>214</v>
      </c>
      <c r="O15" s="5">
        <f t="shared" si="17"/>
        <v>59</v>
      </c>
      <c r="P15" s="5">
        <f t="shared" si="17"/>
        <v>135</v>
      </c>
      <c r="Q15" s="6">
        <f t="shared" si="17"/>
        <v>106</v>
      </c>
      <c r="R15" s="4">
        <f t="shared" si="17"/>
        <v>213</v>
      </c>
      <c r="S15" s="5">
        <f t="shared" si="17"/>
        <v>60</v>
      </c>
      <c r="T15" s="5">
        <f t="shared" si="17"/>
        <v>136</v>
      </c>
      <c r="U15" s="6">
        <f t="shared" si="17"/>
        <v>105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aca="true" t="shared" si="18" ref="F16:U16">F141</f>
        <v>165</v>
      </c>
      <c r="G16" s="5">
        <f t="shared" si="18"/>
        <v>76</v>
      </c>
      <c r="H16" s="5">
        <f t="shared" si="18"/>
        <v>248</v>
      </c>
      <c r="I16" s="6">
        <f t="shared" si="18"/>
        <v>25</v>
      </c>
      <c r="J16" s="4">
        <f t="shared" si="18"/>
        <v>166</v>
      </c>
      <c r="K16" s="5">
        <f t="shared" si="18"/>
        <v>75</v>
      </c>
      <c r="L16" s="5">
        <f t="shared" si="18"/>
        <v>247</v>
      </c>
      <c r="M16" s="6">
        <f t="shared" si="18"/>
        <v>26</v>
      </c>
      <c r="N16" s="4">
        <f t="shared" si="18"/>
        <v>167</v>
      </c>
      <c r="O16" s="5">
        <f t="shared" si="18"/>
        <v>74</v>
      </c>
      <c r="P16" s="5">
        <f t="shared" si="18"/>
        <v>246</v>
      </c>
      <c r="Q16" s="6">
        <f t="shared" si="18"/>
        <v>27</v>
      </c>
      <c r="R16" s="4">
        <f t="shared" si="18"/>
        <v>168</v>
      </c>
      <c r="S16" s="5">
        <f t="shared" si="18"/>
        <v>73</v>
      </c>
      <c r="T16" s="5">
        <f t="shared" si="18"/>
        <v>245</v>
      </c>
      <c r="U16" s="6">
        <f t="shared" si="18"/>
        <v>28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aca="true" t="shared" si="19" ref="F17:U17">F142</f>
        <v>124</v>
      </c>
      <c r="G17" s="8">
        <f t="shared" si="19"/>
        <v>149</v>
      </c>
      <c r="H17" s="8">
        <f t="shared" si="19"/>
        <v>41</v>
      </c>
      <c r="I17" s="9">
        <f t="shared" si="19"/>
        <v>200</v>
      </c>
      <c r="J17" s="7">
        <f t="shared" si="19"/>
        <v>123</v>
      </c>
      <c r="K17" s="8">
        <f t="shared" si="19"/>
        <v>150</v>
      </c>
      <c r="L17" s="8">
        <f t="shared" si="19"/>
        <v>42</v>
      </c>
      <c r="M17" s="9">
        <f t="shared" si="19"/>
        <v>199</v>
      </c>
      <c r="N17" s="7">
        <f t="shared" si="19"/>
        <v>122</v>
      </c>
      <c r="O17" s="8">
        <f t="shared" si="19"/>
        <v>151</v>
      </c>
      <c r="P17" s="8">
        <f t="shared" si="19"/>
        <v>43</v>
      </c>
      <c r="Q17" s="9">
        <f t="shared" si="19"/>
        <v>198</v>
      </c>
      <c r="R17" s="7">
        <f t="shared" si="19"/>
        <v>121</v>
      </c>
      <c r="S17" s="8">
        <f t="shared" si="19"/>
        <v>152</v>
      </c>
      <c r="T17" s="8">
        <f t="shared" si="19"/>
        <v>44</v>
      </c>
      <c r="U17" s="9">
        <f t="shared" si="19"/>
        <v>197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aca="true" t="shared" si="20" ref="F18:U18">F143</f>
        <v>13</v>
      </c>
      <c r="G18" s="2">
        <f t="shared" si="20"/>
        <v>228</v>
      </c>
      <c r="H18" s="2">
        <f t="shared" si="20"/>
        <v>96</v>
      </c>
      <c r="I18" s="3">
        <f t="shared" si="20"/>
        <v>177</v>
      </c>
      <c r="J18" s="1">
        <f t="shared" si="20"/>
        <v>14</v>
      </c>
      <c r="K18" s="2">
        <f t="shared" si="20"/>
        <v>227</v>
      </c>
      <c r="L18" s="2">
        <f t="shared" si="20"/>
        <v>95</v>
      </c>
      <c r="M18" s="3">
        <f t="shared" si="20"/>
        <v>178</v>
      </c>
      <c r="N18" s="1">
        <f t="shared" si="20"/>
        <v>15</v>
      </c>
      <c r="O18" s="2">
        <f t="shared" si="20"/>
        <v>226</v>
      </c>
      <c r="P18" s="2">
        <f t="shared" si="20"/>
        <v>94</v>
      </c>
      <c r="Q18" s="3">
        <f t="shared" si="20"/>
        <v>179</v>
      </c>
      <c r="R18" s="1">
        <f t="shared" si="20"/>
        <v>16</v>
      </c>
      <c r="S18" s="2">
        <f t="shared" si="20"/>
        <v>225</v>
      </c>
      <c r="T18" s="2">
        <f t="shared" si="20"/>
        <v>93</v>
      </c>
      <c r="U18" s="3">
        <f t="shared" si="20"/>
        <v>180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aca="true" t="shared" si="21" ref="F19:U19">F144</f>
        <v>212</v>
      </c>
      <c r="G19" s="5">
        <f t="shared" si="21"/>
        <v>61</v>
      </c>
      <c r="H19" s="5">
        <f t="shared" si="21"/>
        <v>129</v>
      </c>
      <c r="I19" s="6">
        <f t="shared" si="21"/>
        <v>112</v>
      </c>
      <c r="J19" s="4">
        <f t="shared" si="21"/>
        <v>211</v>
      </c>
      <c r="K19" s="5">
        <f t="shared" si="21"/>
        <v>62</v>
      </c>
      <c r="L19" s="5">
        <f t="shared" si="21"/>
        <v>130</v>
      </c>
      <c r="M19" s="6">
        <f t="shared" si="21"/>
        <v>111</v>
      </c>
      <c r="N19" s="4">
        <f t="shared" si="21"/>
        <v>210</v>
      </c>
      <c r="O19" s="5">
        <f t="shared" si="21"/>
        <v>63</v>
      </c>
      <c r="P19" s="5">
        <f t="shared" si="21"/>
        <v>131</v>
      </c>
      <c r="Q19" s="6">
        <f t="shared" si="21"/>
        <v>110</v>
      </c>
      <c r="R19" s="4">
        <f t="shared" si="21"/>
        <v>209</v>
      </c>
      <c r="S19" s="5">
        <f t="shared" si="21"/>
        <v>64</v>
      </c>
      <c r="T19" s="5">
        <f t="shared" si="21"/>
        <v>132</v>
      </c>
      <c r="U19" s="6">
        <f t="shared" si="21"/>
        <v>109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aca="true" t="shared" si="22" ref="F20:U20">F145</f>
        <v>161</v>
      </c>
      <c r="G20" s="5">
        <f t="shared" si="22"/>
        <v>80</v>
      </c>
      <c r="H20" s="5">
        <f t="shared" si="22"/>
        <v>244</v>
      </c>
      <c r="I20" s="6">
        <f t="shared" si="22"/>
        <v>29</v>
      </c>
      <c r="J20" s="4">
        <f t="shared" si="22"/>
        <v>162</v>
      </c>
      <c r="K20" s="5">
        <f t="shared" si="22"/>
        <v>79</v>
      </c>
      <c r="L20" s="5">
        <f t="shared" si="22"/>
        <v>243</v>
      </c>
      <c r="M20" s="6">
        <f t="shared" si="22"/>
        <v>30</v>
      </c>
      <c r="N20" s="4">
        <f t="shared" si="22"/>
        <v>163</v>
      </c>
      <c r="O20" s="5">
        <f t="shared" si="22"/>
        <v>78</v>
      </c>
      <c r="P20" s="5">
        <f t="shared" si="22"/>
        <v>242</v>
      </c>
      <c r="Q20" s="6">
        <f t="shared" si="22"/>
        <v>31</v>
      </c>
      <c r="R20" s="4">
        <f t="shared" si="22"/>
        <v>164</v>
      </c>
      <c r="S20" s="5">
        <f t="shared" si="22"/>
        <v>77</v>
      </c>
      <c r="T20" s="5">
        <f t="shared" si="22"/>
        <v>241</v>
      </c>
      <c r="U20" s="6">
        <f t="shared" si="22"/>
        <v>32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aca="true" t="shared" si="23" ref="F21:U21">F146</f>
        <v>128</v>
      </c>
      <c r="G21" s="8">
        <f t="shared" si="23"/>
        <v>145</v>
      </c>
      <c r="H21" s="8">
        <f t="shared" si="23"/>
        <v>45</v>
      </c>
      <c r="I21" s="9">
        <f t="shared" si="23"/>
        <v>196</v>
      </c>
      <c r="J21" s="7">
        <f t="shared" si="23"/>
        <v>127</v>
      </c>
      <c r="K21" s="8">
        <f t="shared" si="23"/>
        <v>146</v>
      </c>
      <c r="L21" s="8">
        <f t="shared" si="23"/>
        <v>46</v>
      </c>
      <c r="M21" s="9">
        <f t="shared" si="23"/>
        <v>195</v>
      </c>
      <c r="N21" s="7">
        <f t="shared" si="23"/>
        <v>126</v>
      </c>
      <c r="O21" s="8">
        <f t="shared" si="23"/>
        <v>147</v>
      </c>
      <c r="P21" s="8">
        <f t="shared" si="23"/>
        <v>47</v>
      </c>
      <c r="Q21" s="9">
        <f t="shared" si="23"/>
        <v>194</v>
      </c>
      <c r="R21" s="7">
        <f t="shared" si="23"/>
        <v>125</v>
      </c>
      <c r="S21" s="8">
        <f t="shared" si="23"/>
        <v>148</v>
      </c>
      <c r="T21" s="8">
        <f t="shared" si="23"/>
        <v>48</v>
      </c>
      <c r="U21" s="9">
        <f t="shared" si="23"/>
        <v>193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5:21" ht="13.5" thickBot="1">
      <c r="E40" s="10"/>
      <c r="F40" s="10"/>
      <c r="G40" s="10"/>
      <c r="H40" s="61" t="s">
        <v>0</v>
      </c>
      <c r="I40" s="61" t="s">
        <v>1</v>
      </c>
      <c r="J40" s="10"/>
      <c r="K40" s="10"/>
      <c r="L40" s="61" t="s">
        <v>2</v>
      </c>
      <c r="M40" s="61" t="s">
        <v>3</v>
      </c>
      <c r="N40" s="10"/>
      <c r="O40" s="10"/>
      <c r="P40" s="61" t="s">
        <v>3</v>
      </c>
      <c r="Q40" s="61" t="s">
        <v>2</v>
      </c>
      <c r="R40" s="10"/>
      <c r="S40" s="10"/>
      <c r="T40" s="61" t="s">
        <v>1</v>
      </c>
      <c r="U40" s="61" t="s">
        <v>0</v>
      </c>
    </row>
    <row r="41" spans="5:21" ht="12.75">
      <c r="E41" s="10"/>
      <c r="F41" s="62">
        <f>'Transformation backwards'!AA6</f>
        <v>1</v>
      </c>
      <c r="G41" s="63">
        <f>'Transformation backwards'!AB6</f>
        <v>68</v>
      </c>
      <c r="H41" s="64">
        <f>'Transformation backwards'!AC6</f>
        <v>20</v>
      </c>
      <c r="I41" s="65">
        <f>'Transformation backwards'!AD6</f>
        <v>81</v>
      </c>
      <c r="J41" s="62">
        <f>'Transformation backwards'!AE6</f>
        <v>2</v>
      </c>
      <c r="K41" s="63">
        <f>'Transformation backwards'!AF6</f>
        <v>67</v>
      </c>
      <c r="L41" s="64">
        <f>'Transformation backwards'!AG6</f>
        <v>19</v>
      </c>
      <c r="M41" s="65">
        <f>'Transformation backwards'!AH6</f>
        <v>82</v>
      </c>
      <c r="N41" s="62">
        <f>'Transformation backwards'!AI6</f>
        <v>3</v>
      </c>
      <c r="O41" s="63">
        <f>'Transformation backwards'!AJ6</f>
        <v>66</v>
      </c>
      <c r="P41" s="66">
        <f>'Transformation backwards'!AK6</f>
        <v>18</v>
      </c>
      <c r="Q41" s="67">
        <f>'Transformation backwards'!AL6</f>
        <v>83</v>
      </c>
      <c r="R41" s="62">
        <f>'Transformation backwards'!AM6</f>
        <v>4</v>
      </c>
      <c r="S41" s="63">
        <f>'Transformation backwards'!AN6</f>
        <v>65</v>
      </c>
      <c r="T41" s="66">
        <f>'Transformation backwards'!AO6</f>
        <v>17</v>
      </c>
      <c r="U41" s="67">
        <f>'Transformation backwards'!AP6</f>
        <v>84</v>
      </c>
    </row>
    <row r="42" spans="5:21" ht="12.75">
      <c r="E42" s="10"/>
      <c r="F42" s="68">
        <f>'Transformation backwards'!AA7</f>
        <v>33</v>
      </c>
      <c r="G42" s="69">
        <f>'Transformation backwards'!AB7</f>
        <v>100</v>
      </c>
      <c r="H42" s="70">
        <f>'Transformation backwards'!AC7</f>
        <v>52</v>
      </c>
      <c r="I42" s="71">
        <f>'Transformation backwards'!AD7</f>
        <v>113</v>
      </c>
      <c r="J42" s="68">
        <f>'Transformation backwards'!AE7</f>
        <v>34</v>
      </c>
      <c r="K42" s="69">
        <f>'Transformation backwards'!AF7</f>
        <v>99</v>
      </c>
      <c r="L42" s="70">
        <f>'Transformation backwards'!AG7</f>
        <v>51</v>
      </c>
      <c r="M42" s="71">
        <f>'Transformation backwards'!AH7</f>
        <v>114</v>
      </c>
      <c r="N42" s="68">
        <f>'Transformation backwards'!AI7</f>
        <v>35</v>
      </c>
      <c r="O42" s="69">
        <f>'Transformation backwards'!AJ7</f>
        <v>98</v>
      </c>
      <c r="P42" s="72">
        <f>'Transformation backwards'!AK7</f>
        <v>50</v>
      </c>
      <c r="Q42" s="73">
        <f>'Transformation backwards'!AL7</f>
        <v>115</v>
      </c>
      <c r="R42" s="68">
        <f>'Transformation backwards'!AM7</f>
        <v>36</v>
      </c>
      <c r="S42" s="69">
        <f>'Transformation backwards'!AN7</f>
        <v>97</v>
      </c>
      <c r="T42" s="72">
        <f>'Transformation backwards'!AO7</f>
        <v>49</v>
      </c>
      <c r="U42" s="73">
        <f>'Transformation backwards'!AP7</f>
        <v>116</v>
      </c>
    </row>
    <row r="43" spans="5:21" ht="12.75">
      <c r="E43" s="10"/>
      <c r="F43" s="68">
        <f>'Transformation backwards'!AA8</f>
        <v>129</v>
      </c>
      <c r="G43" s="69">
        <f>'Transformation backwards'!AB8</f>
        <v>196</v>
      </c>
      <c r="H43" s="70">
        <f>'Transformation backwards'!AC8</f>
        <v>148</v>
      </c>
      <c r="I43" s="71">
        <f>'Transformation backwards'!AD8</f>
        <v>209</v>
      </c>
      <c r="J43" s="68">
        <f>'Transformation backwards'!AE8</f>
        <v>130</v>
      </c>
      <c r="K43" s="69">
        <f>'Transformation backwards'!AF8</f>
        <v>195</v>
      </c>
      <c r="L43" s="70">
        <f>'Transformation backwards'!AG8</f>
        <v>147</v>
      </c>
      <c r="M43" s="71">
        <f>'Transformation backwards'!AH8</f>
        <v>210</v>
      </c>
      <c r="N43" s="68">
        <f>'Transformation backwards'!AI8</f>
        <v>131</v>
      </c>
      <c r="O43" s="69">
        <f>'Transformation backwards'!AJ8</f>
        <v>194</v>
      </c>
      <c r="P43" s="72">
        <f>'Transformation backwards'!AK8</f>
        <v>146</v>
      </c>
      <c r="Q43" s="73">
        <f>'Transformation backwards'!AL8</f>
        <v>211</v>
      </c>
      <c r="R43" s="68">
        <f>'Transformation backwards'!AM8</f>
        <v>132</v>
      </c>
      <c r="S43" s="69">
        <f>'Transformation backwards'!AN8</f>
        <v>193</v>
      </c>
      <c r="T43" s="72">
        <f>'Transformation backwards'!AO8</f>
        <v>145</v>
      </c>
      <c r="U43" s="73">
        <f>'Transformation backwards'!AP8</f>
        <v>212</v>
      </c>
    </row>
    <row r="44" spans="5:21" ht="13.5" thickBot="1">
      <c r="E44" s="10"/>
      <c r="F44" s="74">
        <f>'Transformation backwards'!AA9</f>
        <v>161</v>
      </c>
      <c r="G44" s="75">
        <f>'Transformation backwards'!AB9</f>
        <v>228</v>
      </c>
      <c r="H44" s="76">
        <f>'Transformation backwards'!AC9</f>
        <v>180</v>
      </c>
      <c r="I44" s="77">
        <f>'Transformation backwards'!AD9</f>
        <v>241</v>
      </c>
      <c r="J44" s="74">
        <f>'Transformation backwards'!AE9</f>
        <v>162</v>
      </c>
      <c r="K44" s="75">
        <f>'Transformation backwards'!AF9</f>
        <v>227</v>
      </c>
      <c r="L44" s="76">
        <f>'Transformation backwards'!AG9</f>
        <v>179</v>
      </c>
      <c r="M44" s="77">
        <f>'Transformation backwards'!AH9</f>
        <v>242</v>
      </c>
      <c r="N44" s="74">
        <f>'Transformation backwards'!AI9</f>
        <v>163</v>
      </c>
      <c r="O44" s="75">
        <f>'Transformation backwards'!AJ9</f>
        <v>226</v>
      </c>
      <c r="P44" s="78">
        <f>'Transformation backwards'!AK9</f>
        <v>178</v>
      </c>
      <c r="Q44" s="79">
        <f>'Transformation backwards'!AL9</f>
        <v>243</v>
      </c>
      <c r="R44" s="74">
        <f>'Transformation backwards'!AM9</f>
        <v>164</v>
      </c>
      <c r="S44" s="75">
        <f>'Transformation backwards'!AN9</f>
        <v>225</v>
      </c>
      <c r="T44" s="78">
        <f>'Transformation backwards'!AO9</f>
        <v>177</v>
      </c>
      <c r="U44" s="79">
        <f>'Transformation backwards'!AP9</f>
        <v>244</v>
      </c>
    </row>
    <row r="45" spans="5:21" ht="12.75">
      <c r="E45" s="10"/>
      <c r="F45" s="62">
        <f>'Transformation backwards'!AA10</f>
        <v>5</v>
      </c>
      <c r="G45" s="63">
        <f>'Transformation backwards'!AB10</f>
        <v>72</v>
      </c>
      <c r="H45" s="64">
        <f>'Transformation backwards'!AC10</f>
        <v>24</v>
      </c>
      <c r="I45" s="65">
        <f>'Transformation backwards'!AD10</f>
        <v>85</v>
      </c>
      <c r="J45" s="62">
        <f>'Transformation backwards'!AE10</f>
        <v>6</v>
      </c>
      <c r="K45" s="63">
        <f>'Transformation backwards'!AF10</f>
        <v>71</v>
      </c>
      <c r="L45" s="64">
        <f>'Transformation backwards'!AG10</f>
        <v>23</v>
      </c>
      <c r="M45" s="65">
        <f>'Transformation backwards'!AH10</f>
        <v>86</v>
      </c>
      <c r="N45" s="62">
        <f>'Transformation backwards'!AI10</f>
        <v>7</v>
      </c>
      <c r="O45" s="63">
        <f>'Transformation backwards'!AJ10</f>
        <v>70</v>
      </c>
      <c r="P45" s="66">
        <f>'Transformation backwards'!AK10</f>
        <v>22</v>
      </c>
      <c r="Q45" s="67">
        <f>'Transformation backwards'!AL10</f>
        <v>87</v>
      </c>
      <c r="R45" s="62">
        <f>'Transformation backwards'!AM10</f>
        <v>8</v>
      </c>
      <c r="S45" s="63">
        <f>'Transformation backwards'!AN10</f>
        <v>69</v>
      </c>
      <c r="T45" s="66">
        <f>'Transformation backwards'!AO10</f>
        <v>21</v>
      </c>
      <c r="U45" s="67">
        <f>'Transformation backwards'!AP10</f>
        <v>88</v>
      </c>
    </row>
    <row r="46" spans="5:21" ht="12.75">
      <c r="E46" s="10"/>
      <c r="F46" s="68">
        <f>'Transformation backwards'!AA11</f>
        <v>37</v>
      </c>
      <c r="G46" s="69">
        <f>'Transformation backwards'!AB11</f>
        <v>104</v>
      </c>
      <c r="H46" s="70">
        <f>'Transformation backwards'!AC11</f>
        <v>56</v>
      </c>
      <c r="I46" s="71">
        <f>'Transformation backwards'!AD11</f>
        <v>117</v>
      </c>
      <c r="J46" s="68">
        <f>'Transformation backwards'!AE11</f>
        <v>38</v>
      </c>
      <c r="K46" s="69">
        <f>'Transformation backwards'!AF11</f>
        <v>103</v>
      </c>
      <c r="L46" s="70">
        <f>'Transformation backwards'!AG11</f>
        <v>55</v>
      </c>
      <c r="M46" s="71">
        <f>'Transformation backwards'!AH11</f>
        <v>118</v>
      </c>
      <c r="N46" s="68">
        <f>'Transformation backwards'!AI11</f>
        <v>39</v>
      </c>
      <c r="O46" s="69">
        <f>'Transformation backwards'!AJ11</f>
        <v>102</v>
      </c>
      <c r="P46" s="72">
        <f>'Transformation backwards'!AK11</f>
        <v>54</v>
      </c>
      <c r="Q46" s="73">
        <f>'Transformation backwards'!AL11</f>
        <v>119</v>
      </c>
      <c r="R46" s="68">
        <f>'Transformation backwards'!AM11</f>
        <v>40</v>
      </c>
      <c r="S46" s="69">
        <f>'Transformation backwards'!AN11</f>
        <v>101</v>
      </c>
      <c r="T46" s="72">
        <f>'Transformation backwards'!AO11</f>
        <v>53</v>
      </c>
      <c r="U46" s="73">
        <f>'Transformation backwards'!AP11</f>
        <v>120</v>
      </c>
    </row>
    <row r="47" spans="5:21" ht="12.75">
      <c r="E47" s="10"/>
      <c r="F47" s="68">
        <f>'Transformation backwards'!AA12</f>
        <v>133</v>
      </c>
      <c r="G47" s="69">
        <f>'Transformation backwards'!AB12</f>
        <v>200</v>
      </c>
      <c r="H47" s="70">
        <f>'Transformation backwards'!AC12</f>
        <v>152</v>
      </c>
      <c r="I47" s="71">
        <f>'Transformation backwards'!AD12</f>
        <v>213</v>
      </c>
      <c r="J47" s="68">
        <f>'Transformation backwards'!AE12</f>
        <v>134</v>
      </c>
      <c r="K47" s="69">
        <f>'Transformation backwards'!AF12</f>
        <v>199</v>
      </c>
      <c r="L47" s="70">
        <f>'Transformation backwards'!AG12</f>
        <v>151</v>
      </c>
      <c r="M47" s="71">
        <f>'Transformation backwards'!AH12</f>
        <v>214</v>
      </c>
      <c r="N47" s="68">
        <f>'Transformation backwards'!AI12</f>
        <v>135</v>
      </c>
      <c r="O47" s="69">
        <f>'Transformation backwards'!AJ12</f>
        <v>198</v>
      </c>
      <c r="P47" s="72">
        <f>'Transformation backwards'!AK12</f>
        <v>150</v>
      </c>
      <c r="Q47" s="73">
        <f>'Transformation backwards'!AL12</f>
        <v>215</v>
      </c>
      <c r="R47" s="68">
        <f>'Transformation backwards'!AM12</f>
        <v>136</v>
      </c>
      <c r="S47" s="69">
        <f>'Transformation backwards'!AN12</f>
        <v>197</v>
      </c>
      <c r="T47" s="72">
        <f>'Transformation backwards'!AO12</f>
        <v>149</v>
      </c>
      <c r="U47" s="73">
        <f>'Transformation backwards'!AP12</f>
        <v>216</v>
      </c>
    </row>
    <row r="48" spans="5:21" ht="13.5" thickBot="1">
      <c r="E48" s="10"/>
      <c r="F48" s="74">
        <f>'Transformation backwards'!AA13</f>
        <v>165</v>
      </c>
      <c r="G48" s="75">
        <f>'Transformation backwards'!AB13</f>
        <v>232</v>
      </c>
      <c r="H48" s="76">
        <f>'Transformation backwards'!AC13</f>
        <v>184</v>
      </c>
      <c r="I48" s="77">
        <f>'Transformation backwards'!AD13</f>
        <v>245</v>
      </c>
      <c r="J48" s="74">
        <f>'Transformation backwards'!AE13</f>
        <v>166</v>
      </c>
      <c r="K48" s="75">
        <f>'Transformation backwards'!AF13</f>
        <v>231</v>
      </c>
      <c r="L48" s="76">
        <f>'Transformation backwards'!AG13</f>
        <v>183</v>
      </c>
      <c r="M48" s="77">
        <f>'Transformation backwards'!AH13</f>
        <v>246</v>
      </c>
      <c r="N48" s="74">
        <f>'Transformation backwards'!AI13</f>
        <v>167</v>
      </c>
      <c r="O48" s="75">
        <f>'Transformation backwards'!AJ13</f>
        <v>230</v>
      </c>
      <c r="P48" s="78">
        <f>'Transformation backwards'!AK13</f>
        <v>182</v>
      </c>
      <c r="Q48" s="79">
        <f>'Transformation backwards'!AL13</f>
        <v>247</v>
      </c>
      <c r="R48" s="74">
        <f>'Transformation backwards'!AM13</f>
        <v>168</v>
      </c>
      <c r="S48" s="75">
        <f>'Transformation backwards'!AN13</f>
        <v>229</v>
      </c>
      <c r="T48" s="78">
        <f>'Transformation backwards'!AO13</f>
        <v>181</v>
      </c>
      <c r="U48" s="79">
        <f>'Transformation backwards'!AP13</f>
        <v>248</v>
      </c>
    </row>
    <row r="49" spans="5:21" ht="12.75">
      <c r="E49" s="10"/>
      <c r="F49" s="62">
        <f>'Transformation backwards'!AA14</f>
        <v>9</v>
      </c>
      <c r="G49" s="63">
        <f>'Transformation backwards'!AB14</f>
        <v>76</v>
      </c>
      <c r="H49" s="64">
        <f>'Transformation backwards'!AC14</f>
        <v>28</v>
      </c>
      <c r="I49" s="65">
        <f>'Transformation backwards'!AD14</f>
        <v>89</v>
      </c>
      <c r="J49" s="62">
        <f>'Transformation backwards'!AE14</f>
        <v>10</v>
      </c>
      <c r="K49" s="63">
        <f>'Transformation backwards'!AF14</f>
        <v>75</v>
      </c>
      <c r="L49" s="64">
        <f>'Transformation backwards'!AG14</f>
        <v>27</v>
      </c>
      <c r="M49" s="65">
        <f>'Transformation backwards'!AH14</f>
        <v>90</v>
      </c>
      <c r="N49" s="62">
        <f>'Transformation backwards'!AI14</f>
        <v>11</v>
      </c>
      <c r="O49" s="63">
        <f>'Transformation backwards'!AJ14</f>
        <v>74</v>
      </c>
      <c r="P49" s="66">
        <f>'Transformation backwards'!AK14</f>
        <v>26</v>
      </c>
      <c r="Q49" s="67">
        <f>'Transformation backwards'!AL14</f>
        <v>91</v>
      </c>
      <c r="R49" s="62">
        <f>'Transformation backwards'!AM14</f>
        <v>12</v>
      </c>
      <c r="S49" s="63">
        <f>'Transformation backwards'!AN14</f>
        <v>73</v>
      </c>
      <c r="T49" s="66">
        <f>'Transformation backwards'!AO14</f>
        <v>25</v>
      </c>
      <c r="U49" s="67">
        <f>'Transformation backwards'!AP14</f>
        <v>92</v>
      </c>
    </row>
    <row r="50" spans="5:21" ht="12.75">
      <c r="E50" s="10"/>
      <c r="F50" s="68">
        <f>'Transformation backwards'!AA15</f>
        <v>41</v>
      </c>
      <c r="G50" s="69">
        <f>'Transformation backwards'!AB15</f>
        <v>108</v>
      </c>
      <c r="H50" s="70">
        <f>'Transformation backwards'!AC15</f>
        <v>60</v>
      </c>
      <c r="I50" s="71">
        <f>'Transformation backwards'!AD15</f>
        <v>121</v>
      </c>
      <c r="J50" s="68">
        <f>'Transformation backwards'!AE15</f>
        <v>42</v>
      </c>
      <c r="K50" s="69">
        <f>'Transformation backwards'!AF15</f>
        <v>107</v>
      </c>
      <c r="L50" s="70">
        <f>'Transformation backwards'!AG15</f>
        <v>59</v>
      </c>
      <c r="M50" s="71">
        <f>'Transformation backwards'!AH15</f>
        <v>122</v>
      </c>
      <c r="N50" s="68">
        <f>'Transformation backwards'!AI15</f>
        <v>43</v>
      </c>
      <c r="O50" s="69">
        <f>'Transformation backwards'!AJ15</f>
        <v>106</v>
      </c>
      <c r="P50" s="72">
        <f>'Transformation backwards'!AK15</f>
        <v>58</v>
      </c>
      <c r="Q50" s="73">
        <f>'Transformation backwards'!AL15</f>
        <v>123</v>
      </c>
      <c r="R50" s="68">
        <f>'Transformation backwards'!AM15</f>
        <v>44</v>
      </c>
      <c r="S50" s="69">
        <f>'Transformation backwards'!AN15</f>
        <v>105</v>
      </c>
      <c r="T50" s="72">
        <f>'Transformation backwards'!AO15</f>
        <v>57</v>
      </c>
      <c r="U50" s="73">
        <f>'Transformation backwards'!AP15</f>
        <v>124</v>
      </c>
    </row>
    <row r="51" spans="5:21" ht="12.75">
      <c r="E51" s="10"/>
      <c r="F51" s="68">
        <f>'Transformation backwards'!AA16</f>
        <v>137</v>
      </c>
      <c r="G51" s="69">
        <f>'Transformation backwards'!AB16</f>
        <v>204</v>
      </c>
      <c r="H51" s="70">
        <f>'Transformation backwards'!AC16</f>
        <v>156</v>
      </c>
      <c r="I51" s="71">
        <f>'Transformation backwards'!AD16</f>
        <v>217</v>
      </c>
      <c r="J51" s="68">
        <f>'Transformation backwards'!AE16</f>
        <v>138</v>
      </c>
      <c r="K51" s="69">
        <f>'Transformation backwards'!AF16</f>
        <v>203</v>
      </c>
      <c r="L51" s="70">
        <f>'Transformation backwards'!AG16</f>
        <v>155</v>
      </c>
      <c r="M51" s="71">
        <f>'Transformation backwards'!AH16</f>
        <v>218</v>
      </c>
      <c r="N51" s="68">
        <f>'Transformation backwards'!AI16</f>
        <v>139</v>
      </c>
      <c r="O51" s="69">
        <f>'Transformation backwards'!AJ16</f>
        <v>202</v>
      </c>
      <c r="P51" s="72">
        <f>'Transformation backwards'!AK16</f>
        <v>154</v>
      </c>
      <c r="Q51" s="73">
        <f>'Transformation backwards'!AL16</f>
        <v>219</v>
      </c>
      <c r="R51" s="68">
        <f>'Transformation backwards'!AM16</f>
        <v>140</v>
      </c>
      <c r="S51" s="69">
        <f>'Transformation backwards'!AN16</f>
        <v>201</v>
      </c>
      <c r="T51" s="72">
        <f>'Transformation backwards'!AO16</f>
        <v>153</v>
      </c>
      <c r="U51" s="73">
        <f>'Transformation backwards'!AP16</f>
        <v>220</v>
      </c>
    </row>
    <row r="52" spans="5:21" ht="13.5" thickBot="1">
      <c r="E52" s="10"/>
      <c r="F52" s="74">
        <f>'Transformation backwards'!AA17</f>
        <v>169</v>
      </c>
      <c r="G52" s="75">
        <f>'Transformation backwards'!AB17</f>
        <v>236</v>
      </c>
      <c r="H52" s="76">
        <f>'Transformation backwards'!AC17</f>
        <v>188</v>
      </c>
      <c r="I52" s="77">
        <f>'Transformation backwards'!AD17</f>
        <v>249</v>
      </c>
      <c r="J52" s="74">
        <f>'Transformation backwards'!AE17</f>
        <v>170</v>
      </c>
      <c r="K52" s="75">
        <f>'Transformation backwards'!AF17</f>
        <v>235</v>
      </c>
      <c r="L52" s="76">
        <f>'Transformation backwards'!AG17</f>
        <v>187</v>
      </c>
      <c r="M52" s="77">
        <f>'Transformation backwards'!AH17</f>
        <v>250</v>
      </c>
      <c r="N52" s="74">
        <f>'Transformation backwards'!AI17</f>
        <v>171</v>
      </c>
      <c r="O52" s="75">
        <f>'Transformation backwards'!AJ17</f>
        <v>234</v>
      </c>
      <c r="P52" s="78">
        <f>'Transformation backwards'!AK17</f>
        <v>186</v>
      </c>
      <c r="Q52" s="79">
        <f>'Transformation backwards'!AL17</f>
        <v>251</v>
      </c>
      <c r="R52" s="74">
        <f>'Transformation backwards'!AM17</f>
        <v>172</v>
      </c>
      <c r="S52" s="75">
        <f>'Transformation backwards'!AN17</f>
        <v>233</v>
      </c>
      <c r="T52" s="78">
        <f>'Transformation backwards'!AO17</f>
        <v>185</v>
      </c>
      <c r="U52" s="79">
        <f>'Transformation backwards'!AP17</f>
        <v>252</v>
      </c>
    </row>
    <row r="53" spans="5:21" ht="12.75">
      <c r="E53" s="10"/>
      <c r="F53" s="62">
        <f>'Transformation backwards'!AA18</f>
        <v>13</v>
      </c>
      <c r="G53" s="63">
        <f>'Transformation backwards'!AB18</f>
        <v>80</v>
      </c>
      <c r="H53" s="64">
        <f>'Transformation backwards'!AC18</f>
        <v>32</v>
      </c>
      <c r="I53" s="65">
        <f>'Transformation backwards'!AD18</f>
        <v>93</v>
      </c>
      <c r="J53" s="62">
        <f>'Transformation backwards'!AE18</f>
        <v>14</v>
      </c>
      <c r="K53" s="63">
        <f>'Transformation backwards'!AF18</f>
        <v>79</v>
      </c>
      <c r="L53" s="64">
        <f>'Transformation backwards'!AG18</f>
        <v>31</v>
      </c>
      <c r="M53" s="65">
        <f>'Transformation backwards'!AH18</f>
        <v>94</v>
      </c>
      <c r="N53" s="62">
        <f>'Transformation backwards'!AI18</f>
        <v>15</v>
      </c>
      <c r="O53" s="63">
        <f>'Transformation backwards'!AJ18</f>
        <v>78</v>
      </c>
      <c r="P53" s="66">
        <f>'Transformation backwards'!AK18</f>
        <v>30</v>
      </c>
      <c r="Q53" s="67">
        <f>'Transformation backwards'!AL18</f>
        <v>95</v>
      </c>
      <c r="R53" s="62">
        <f>'Transformation backwards'!AM18</f>
        <v>16</v>
      </c>
      <c r="S53" s="63">
        <f>'Transformation backwards'!AN18</f>
        <v>77</v>
      </c>
      <c r="T53" s="66">
        <f>'Transformation backwards'!AO18</f>
        <v>29</v>
      </c>
      <c r="U53" s="67">
        <f>'Transformation backwards'!AP18</f>
        <v>96</v>
      </c>
    </row>
    <row r="54" spans="5:21" ht="12.75">
      <c r="E54" s="10"/>
      <c r="F54" s="68">
        <f>'Transformation backwards'!AA19</f>
        <v>45</v>
      </c>
      <c r="G54" s="69">
        <f>'Transformation backwards'!AB19</f>
        <v>112</v>
      </c>
      <c r="H54" s="70">
        <f>'Transformation backwards'!AC19</f>
        <v>64</v>
      </c>
      <c r="I54" s="71">
        <f>'Transformation backwards'!AD19</f>
        <v>125</v>
      </c>
      <c r="J54" s="68">
        <f>'Transformation backwards'!AE19</f>
        <v>46</v>
      </c>
      <c r="K54" s="69">
        <f>'Transformation backwards'!AF19</f>
        <v>111</v>
      </c>
      <c r="L54" s="70">
        <f>'Transformation backwards'!AG19</f>
        <v>63</v>
      </c>
      <c r="M54" s="71">
        <f>'Transformation backwards'!AH19</f>
        <v>126</v>
      </c>
      <c r="N54" s="68">
        <f>'Transformation backwards'!AI19</f>
        <v>47</v>
      </c>
      <c r="O54" s="69">
        <f>'Transformation backwards'!AJ19</f>
        <v>110</v>
      </c>
      <c r="P54" s="72">
        <f>'Transformation backwards'!AK19</f>
        <v>62</v>
      </c>
      <c r="Q54" s="73">
        <f>'Transformation backwards'!AL19</f>
        <v>127</v>
      </c>
      <c r="R54" s="68">
        <f>'Transformation backwards'!AM19</f>
        <v>48</v>
      </c>
      <c r="S54" s="69">
        <f>'Transformation backwards'!AN19</f>
        <v>109</v>
      </c>
      <c r="T54" s="72">
        <f>'Transformation backwards'!AO19</f>
        <v>61</v>
      </c>
      <c r="U54" s="73">
        <f>'Transformation backwards'!AP19</f>
        <v>128</v>
      </c>
    </row>
    <row r="55" spans="5:21" ht="12.75">
      <c r="E55" s="10"/>
      <c r="F55" s="68">
        <f>'Transformation backwards'!AA20</f>
        <v>141</v>
      </c>
      <c r="G55" s="69">
        <f>'Transformation backwards'!AB20</f>
        <v>208</v>
      </c>
      <c r="H55" s="70">
        <f>'Transformation backwards'!AC20</f>
        <v>160</v>
      </c>
      <c r="I55" s="71">
        <f>'Transformation backwards'!AD20</f>
        <v>221</v>
      </c>
      <c r="J55" s="68">
        <f>'Transformation backwards'!AE20</f>
        <v>142</v>
      </c>
      <c r="K55" s="69">
        <f>'Transformation backwards'!AF20</f>
        <v>207</v>
      </c>
      <c r="L55" s="70">
        <f>'Transformation backwards'!AG20</f>
        <v>159</v>
      </c>
      <c r="M55" s="71">
        <f>'Transformation backwards'!AH20</f>
        <v>222</v>
      </c>
      <c r="N55" s="68">
        <f>'Transformation backwards'!AI20</f>
        <v>143</v>
      </c>
      <c r="O55" s="69">
        <f>'Transformation backwards'!AJ20</f>
        <v>206</v>
      </c>
      <c r="P55" s="72">
        <f>'Transformation backwards'!AK20</f>
        <v>158</v>
      </c>
      <c r="Q55" s="73">
        <f>'Transformation backwards'!AL20</f>
        <v>223</v>
      </c>
      <c r="R55" s="68">
        <f>'Transformation backwards'!AM20</f>
        <v>144</v>
      </c>
      <c r="S55" s="69">
        <f>'Transformation backwards'!AN20</f>
        <v>205</v>
      </c>
      <c r="T55" s="72">
        <f>'Transformation backwards'!AO20</f>
        <v>157</v>
      </c>
      <c r="U55" s="73">
        <f>'Transformation backwards'!AP20</f>
        <v>224</v>
      </c>
    </row>
    <row r="56" spans="5:21" ht="13.5" thickBot="1">
      <c r="E56" s="10"/>
      <c r="F56" s="74">
        <f>'Transformation backwards'!AA21</f>
        <v>173</v>
      </c>
      <c r="G56" s="75">
        <f>'Transformation backwards'!AB21</f>
        <v>240</v>
      </c>
      <c r="H56" s="76">
        <f>'Transformation backwards'!AC21</f>
        <v>192</v>
      </c>
      <c r="I56" s="77">
        <f>'Transformation backwards'!AD21</f>
        <v>253</v>
      </c>
      <c r="J56" s="74">
        <f>'Transformation backwards'!AE21</f>
        <v>174</v>
      </c>
      <c r="K56" s="75">
        <f>'Transformation backwards'!AF21</f>
        <v>239</v>
      </c>
      <c r="L56" s="76">
        <f>'Transformation backwards'!AG21</f>
        <v>191</v>
      </c>
      <c r="M56" s="77">
        <f>'Transformation backwards'!AH21</f>
        <v>254</v>
      </c>
      <c r="N56" s="74">
        <f>'Transformation backwards'!AI21</f>
        <v>175</v>
      </c>
      <c r="O56" s="75">
        <f>'Transformation backwards'!AJ21</f>
        <v>238</v>
      </c>
      <c r="P56" s="78">
        <f>'Transformation backwards'!AK21</f>
        <v>190</v>
      </c>
      <c r="Q56" s="79">
        <f>'Transformation backwards'!AL21</f>
        <v>255</v>
      </c>
      <c r="R56" s="74">
        <f>'Transformation backwards'!AM21</f>
        <v>176</v>
      </c>
      <c r="S56" s="75">
        <f>'Transformation backwards'!AN21</f>
        <v>237</v>
      </c>
      <c r="T56" s="78">
        <f>'Transformation backwards'!AO21</f>
        <v>189</v>
      </c>
      <c r="U56" s="79">
        <f>'Transformation backwards'!AP21</f>
        <v>256</v>
      </c>
    </row>
    <row r="57" spans="5:21" ht="12.75"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44"/>
    </row>
    <row r="58" spans="5:21" ht="13.5" thickBot="1"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44"/>
    </row>
    <row r="59" spans="5:21" ht="12.75">
      <c r="E59" s="10"/>
      <c r="F59" s="62">
        <f>F41</f>
        <v>1</v>
      </c>
      <c r="G59" s="63">
        <f aca="true" t="shared" si="25" ref="G59:S59">G41</f>
        <v>68</v>
      </c>
      <c r="H59" s="63">
        <f>U41</f>
        <v>84</v>
      </c>
      <c r="I59" s="80">
        <f>T41</f>
        <v>17</v>
      </c>
      <c r="J59" s="62">
        <f t="shared" si="25"/>
        <v>2</v>
      </c>
      <c r="K59" s="63">
        <f t="shared" si="25"/>
        <v>67</v>
      </c>
      <c r="L59" s="63">
        <f>Q41</f>
        <v>83</v>
      </c>
      <c r="M59" s="80">
        <f>P41</f>
        <v>18</v>
      </c>
      <c r="N59" s="62">
        <f t="shared" si="25"/>
        <v>3</v>
      </c>
      <c r="O59" s="63">
        <f t="shared" si="25"/>
        <v>66</v>
      </c>
      <c r="P59" s="63">
        <f>M41</f>
        <v>82</v>
      </c>
      <c r="Q59" s="80">
        <f>L41</f>
        <v>19</v>
      </c>
      <c r="R59" s="62">
        <f t="shared" si="25"/>
        <v>4</v>
      </c>
      <c r="S59" s="63">
        <f t="shared" si="25"/>
        <v>65</v>
      </c>
      <c r="T59" s="63">
        <f>I41</f>
        <v>81</v>
      </c>
      <c r="U59" s="80">
        <f>H41</f>
        <v>20</v>
      </c>
    </row>
    <row r="60" spans="5:21" ht="12.75">
      <c r="E60" s="10"/>
      <c r="F60" s="68">
        <f aca="true" t="shared" si="26" ref="F60:S74">F42</f>
        <v>33</v>
      </c>
      <c r="G60" s="69">
        <f t="shared" si="26"/>
        <v>100</v>
      </c>
      <c r="H60" s="69">
        <f aca="true" t="shared" si="27" ref="H60:H74">U42</f>
        <v>116</v>
      </c>
      <c r="I60" s="81">
        <f aca="true" t="shared" si="28" ref="I60:I74">T42</f>
        <v>49</v>
      </c>
      <c r="J60" s="68">
        <f t="shared" si="26"/>
        <v>34</v>
      </c>
      <c r="K60" s="69">
        <f t="shared" si="26"/>
        <v>99</v>
      </c>
      <c r="L60" s="69">
        <f aca="true" t="shared" si="29" ref="L60:L74">Q42</f>
        <v>115</v>
      </c>
      <c r="M60" s="81">
        <f aca="true" t="shared" si="30" ref="M60:M74">P42</f>
        <v>50</v>
      </c>
      <c r="N60" s="68">
        <f t="shared" si="26"/>
        <v>35</v>
      </c>
      <c r="O60" s="69">
        <f t="shared" si="26"/>
        <v>98</v>
      </c>
      <c r="P60" s="69">
        <f aca="true" t="shared" si="31" ref="P60:P74">M42</f>
        <v>114</v>
      </c>
      <c r="Q60" s="81">
        <f aca="true" t="shared" si="32" ref="Q60:Q74">L42</f>
        <v>51</v>
      </c>
      <c r="R60" s="68">
        <f t="shared" si="26"/>
        <v>36</v>
      </c>
      <c r="S60" s="69">
        <f t="shared" si="26"/>
        <v>97</v>
      </c>
      <c r="T60" s="69">
        <f aca="true" t="shared" si="33" ref="T60:T74">I42</f>
        <v>113</v>
      </c>
      <c r="U60" s="81">
        <f aca="true" t="shared" si="34" ref="U60:U74">H42</f>
        <v>52</v>
      </c>
    </row>
    <row r="61" spans="5:21" ht="12.75">
      <c r="E61" s="61" t="s">
        <v>0</v>
      </c>
      <c r="F61" s="82">
        <f t="shared" si="26"/>
        <v>129</v>
      </c>
      <c r="G61" s="70">
        <f t="shared" si="26"/>
        <v>196</v>
      </c>
      <c r="H61" s="70">
        <f t="shared" si="27"/>
        <v>212</v>
      </c>
      <c r="I61" s="71">
        <f t="shared" si="28"/>
        <v>145</v>
      </c>
      <c r="J61" s="82">
        <f t="shared" si="26"/>
        <v>130</v>
      </c>
      <c r="K61" s="70">
        <f t="shared" si="26"/>
        <v>195</v>
      </c>
      <c r="L61" s="70">
        <f t="shared" si="29"/>
        <v>211</v>
      </c>
      <c r="M61" s="71">
        <f t="shared" si="30"/>
        <v>146</v>
      </c>
      <c r="N61" s="82">
        <f t="shared" si="26"/>
        <v>131</v>
      </c>
      <c r="O61" s="70">
        <f t="shared" si="26"/>
        <v>194</v>
      </c>
      <c r="P61" s="70">
        <f t="shared" si="31"/>
        <v>210</v>
      </c>
      <c r="Q61" s="71">
        <f t="shared" si="32"/>
        <v>147</v>
      </c>
      <c r="R61" s="82">
        <f t="shared" si="26"/>
        <v>132</v>
      </c>
      <c r="S61" s="70">
        <f t="shared" si="26"/>
        <v>193</v>
      </c>
      <c r="T61" s="70">
        <f t="shared" si="33"/>
        <v>209</v>
      </c>
      <c r="U61" s="71">
        <f t="shared" si="34"/>
        <v>148</v>
      </c>
    </row>
    <row r="62" spans="5:21" ht="13.5" thickBot="1">
      <c r="E62" s="61" t="s">
        <v>1</v>
      </c>
      <c r="F62" s="83">
        <f t="shared" si="26"/>
        <v>161</v>
      </c>
      <c r="G62" s="76">
        <f t="shared" si="26"/>
        <v>228</v>
      </c>
      <c r="H62" s="76">
        <f t="shared" si="27"/>
        <v>244</v>
      </c>
      <c r="I62" s="77">
        <f t="shared" si="28"/>
        <v>177</v>
      </c>
      <c r="J62" s="83">
        <f t="shared" si="26"/>
        <v>162</v>
      </c>
      <c r="K62" s="76">
        <f t="shared" si="26"/>
        <v>227</v>
      </c>
      <c r="L62" s="76">
        <f t="shared" si="29"/>
        <v>243</v>
      </c>
      <c r="M62" s="77">
        <f t="shared" si="30"/>
        <v>178</v>
      </c>
      <c r="N62" s="83">
        <f t="shared" si="26"/>
        <v>163</v>
      </c>
      <c r="O62" s="76">
        <f t="shared" si="26"/>
        <v>226</v>
      </c>
      <c r="P62" s="76">
        <f t="shared" si="31"/>
        <v>242</v>
      </c>
      <c r="Q62" s="77">
        <f t="shared" si="32"/>
        <v>179</v>
      </c>
      <c r="R62" s="83">
        <f t="shared" si="26"/>
        <v>164</v>
      </c>
      <c r="S62" s="76">
        <f t="shared" si="26"/>
        <v>225</v>
      </c>
      <c r="T62" s="76">
        <f t="shared" si="33"/>
        <v>241</v>
      </c>
      <c r="U62" s="77">
        <f t="shared" si="34"/>
        <v>180</v>
      </c>
    </row>
    <row r="63" spans="5:21" ht="12.75">
      <c r="E63" s="10"/>
      <c r="F63" s="62">
        <f t="shared" si="26"/>
        <v>5</v>
      </c>
      <c r="G63" s="63">
        <f t="shared" si="26"/>
        <v>72</v>
      </c>
      <c r="H63" s="63">
        <f t="shared" si="27"/>
        <v>88</v>
      </c>
      <c r="I63" s="80">
        <f t="shared" si="28"/>
        <v>21</v>
      </c>
      <c r="J63" s="62">
        <f t="shared" si="26"/>
        <v>6</v>
      </c>
      <c r="K63" s="63">
        <f t="shared" si="26"/>
        <v>71</v>
      </c>
      <c r="L63" s="63">
        <f t="shared" si="29"/>
        <v>87</v>
      </c>
      <c r="M63" s="80">
        <f t="shared" si="30"/>
        <v>22</v>
      </c>
      <c r="N63" s="62">
        <f t="shared" si="26"/>
        <v>7</v>
      </c>
      <c r="O63" s="63">
        <f t="shared" si="26"/>
        <v>70</v>
      </c>
      <c r="P63" s="63">
        <f t="shared" si="31"/>
        <v>86</v>
      </c>
      <c r="Q63" s="80">
        <f t="shared" si="32"/>
        <v>23</v>
      </c>
      <c r="R63" s="62">
        <f t="shared" si="26"/>
        <v>8</v>
      </c>
      <c r="S63" s="63">
        <f t="shared" si="26"/>
        <v>69</v>
      </c>
      <c r="T63" s="63">
        <f t="shared" si="33"/>
        <v>85</v>
      </c>
      <c r="U63" s="80">
        <f t="shared" si="34"/>
        <v>24</v>
      </c>
    </row>
    <row r="64" spans="5:21" ht="12.75">
      <c r="E64" s="10"/>
      <c r="F64" s="68">
        <f t="shared" si="26"/>
        <v>37</v>
      </c>
      <c r="G64" s="69">
        <f t="shared" si="26"/>
        <v>104</v>
      </c>
      <c r="H64" s="69">
        <f t="shared" si="27"/>
        <v>120</v>
      </c>
      <c r="I64" s="81">
        <f t="shared" si="28"/>
        <v>53</v>
      </c>
      <c r="J64" s="68">
        <f t="shared" si="26"/>
        <v>38</v>
      </c>
      <c r="K64" s="69">
        <f t="shared" si="26"/>
        <v>103</v>
      </c>
      <c r="L64" s="69">
        <f t="shared" si="29"/>
        <v>119</v>
      </c>
      <c r="M64" s="81">
        <f t="shared" si="30"/>
        <v>54</v>
      </c>
      <c r="N64" s="68">
        <f t="shared" si="26"/>
        <v>39</v>
      </c>
      <c r="O64" s="69">
        <f t="shared" si="26"/>
        <v>102</v>
      </c>
      <c r="P64" s="69">
        <f t="shared" si="31"/>
        <v>118</v>
      </c>
      <c r="Q64" s="81">
        <f t="shared" si="32"/>
        <v>55</v>
      </c>
      <c r="R64" s="68">
        <f t="shared" si="26"/>
        <v>40</v>
      </c>
      <c r="S64" s="69">
        <f t="shared" si="26"/>
        <v>101</v>
      </c>
      <c r="T64" s="69">
        <f t="shared" si="33"/>
        <v>117</v>
      </c>
      <c r="U64" s="81">
        <f t="shared" si="34"/>
        <v>56</v>
      </c>
    </row>
    <row r="65" spans="5:21" ht="12.75">
      <c r="E65" s="61" t="s">
        <v>2</v>
      </c>
      <c r="F65" s="82">
        <f t="shared" si="26"/>
        <v>133</v>
      </c>
      <c r="G65" s="70">
        <f t="shared" si="26"/>
        <v>200</v>
      </c>
      <c r="H65" s="70">
        <f t="shared" si="27"/>
        <v>216</v>
      </c>
      <c r="I65" s="71">
        <f t="shared" si="28"/>
        <v>149</v>
      </c>
      <c r="J65" s="82">
        <f t="shared" si="26"/>
        <v>134</v>
      </c>
      <c r="K65" s="70">
        <f t="shared" si="26"/>
        <v>199</v>
      </c>
      <c r="L65" s="70">
        <f t="shared" si="29"/>
        <v>215</v>
      </c>
      <c r="M65" s="71">
        <f t="shared" si="30"/>
        <v>150</v>
      </c>
      <c r="N65" s="82">
        <f t="shared" si="26"/>
        <v>135</v>
      </c>
      <c r="O65" s="70">
        <f t="shared" si="26"/>
        <v>198</v>
      </c>
      <c r="P65" s="70">
        <f t="shared" si="31"/>
        <v>214</v>
      </c>
      <c r="Q65" s="71">
        <f t="shared" si="32"/>
        <v>151</v>
      </c>
      <c r="R65" s="82">
        <f t="shared" si="26"/>
        <v>136</v>
      </c>
      <c r="S65" s="70">
        <f t="shared" si="26"/>
        <v>197</v>
      </c>
      <c r="T65" s="70">
        <f t="shared" si="33"/>
        <v>213</v>
      </c>
      <c r="U65" s="71">
        <f t="shared" si="34"/>
        <v>152</v>
      </c>
    </row>
    <row r="66" spans="5:21" ht="13.5" thickBot="1">
      <c r="E66" s="61" t="s">
        <v>3</v>
      </c>
      <c r="F66" s="83">
        <f t="shared" si="26"/>
        <v>165</v>
      </c>
      <c r="G66" s="76">
        <f t="shared" si="26"/>
        <v>232</v>
      </c>
      <c r="H66" s="76">
        <f t="shared" si="27"/>
        <v>248</v>
      </c>
      <c r="I66" s="77">
        <f t="shared" si="28"/>
        <v>181</v>
      </c>
      <c r="J66" s="83">
        <f t="shared" si="26"/>
        <v>166</v>
      </c>
      <c r="K66" s="76">
        <f t="shared" si="26"/>
        <v>231</v>
      </c>
      <c r="L66" s="76">
        <f t="shared" si="29"/>
        <v>247</v>
      </c>
      <c r="M66" s="77">
        <f t="shared" si="30"/>
        <v>182</v>
      </c>
      <c r="N66" s="83">
        <f t="shared" si="26"/>
        <v>167</v>
      </c>
      <c r="O66" s="76">
        <f t="shared" si="26"/>
        <v>230</v>
      </c>
      <c r="P66" s="76">
        <f t="shared" si="31"/>
        <v>246</v>
      </c>
      <c r="Q66" s="77">
        <f t="shared" si="32"/>
        <v>183</v>
      </c>
      <c r="R66" s="83">
        <f t="shared" si="26"/>
        <v>168</v>
      </c>
      <c r="S66" s="76">
        <f t="shared" si="26"/>
        <v>229</v>
      </c>
      <c r="T66" s="76">
        <f t="shared" si="33"/>
        <v>245</v>
      </c>
      <c r="U66" s="77">
        <f t="shared" si="34"/>
        <v>184</v>
      </c>
    </row>
    <row r="67" spans="5:21" ht="12.75">
      <c r="E67" s="10"/>
      <c r="F67" s="62">
        <f t="shared" si="26"/>
        <v>9</v>
      </c>
      <c r="G67" s="63">
        <f t="shared" si="26"/>
        <v>76</v>
      </c>
      <c r="H67" s="63">
        <f t="shared" si="27"/>
        <v>92</v>
      </c>
      <c r="I67" s="80">
        <f t="shared" si="28"/>
        <v>25</v>
      </c>
      <c r="J67" s="62">
        <f t="shared" si="26"/>
        <v>10</v>
      </c>
      <c r="K67" s="63">
        <f t="shared" si="26"/>
        <v>75</v>
      </c>
      <c r="L67" s="63">
        <f t="shared" si="29"/>
        <v>91</v>
      </c>
      <c r="M67" s="80">
        <f t="shared" si="30"/>
        <v>26</v>
      </c>
      <c r="N67" s="62">
        <f t="shared" si="26"/>
        <v>11</v>
      </c>
      <c r="O67" s="63">
        <f t="shared" si="26"/>
        <v>74</v>
      </c>
      <c r="P67" s="63">
        <f t="shared" si="31"/>
        <v>90</v>
      </c>
      <c r="Q67" s="80">
        <f t="shared" si="32"/>
        <v>27</v>
      </c>
      <c r="R67" s="62">
        <f t="shared" si="26"/>
        <v>12</v>
      </c>
      <c r="S67" s="63">
        <f t="shared" si="26"/>
        <v>73</v>
      </c>
      <c r="T67" s="63">
        <f t="shared" si="33"/>
        <v>89</v>
      </c>
      <c r="U67" s="80">
        <f t="shared" si="34"/>
        <v>28</v>
      </c>
    </row>
    <row r="68" spans="5:21" ht="12.75">
      <c r="E68" s="10"/>
      <c r="F68" s="68">
        <f t="shared" si="26"/>
        <v>41</v>
      </c>
      <c r="G68" s="69">
        <f t="shared" si="26"/>
        <v>108</v>
      </c>
      <c r="H68" s="69">
        <f t="shared" si="27"/>
        <v>124</v>
      </c>
      <c r="I68" s="81">
        <f t="shared" si="28"/>
        <v>57</v>
      </c>
      <c r="J68" s="68">
        <f t="shared" si="26"/>
        <v>42</v>
      </c>
      <c r="K68" s="69">
        <f t="shared" si="26"/>
        <v>107</v>
      </c>
      <c r="L68" s="69">
        <f t="shared" si="29"/>
        <v>123</v>
      </c>
      <c r="M68" s="81">
        <f t="shared" si="30"/>
        <v>58</v>
      </c>
      <c r="N68" s="68">
        <f t="shared" si="26"/>
        <v>43</v>
      </c>
      <c r="O68" s="69">
        <f t="shared" si="26"/>
        <v>106</v>
      </c>
      <c r="P68" s="69">
        <f t="shared" si="31"/>
        <v>122</v>
      </c>
      <c r="Q68" s="81">
        <f t="shared" si="32"/>
        <v>59</v>
      </c>
      <c r="R68" s="68">
        <f t="shared" si="26"/>
        <v>44</v>
      </c>
      <c r="S68" s="69">
        <f t="shared" si="26"/>
        <v>105</v>
      </c>
      <c r="T68" s="69">
        <f t="shared" si="33"/>
        <v>121</v>
      </c>
      <c r="U68" s="81">
        <f t="shared" si="34"/>
        <v>60</v>
      </c>
    </row>
    <row r="69" spans="5:21" ht="12.75">
      <c r="E69" s="61" t="s">
        <v>3</v>
      </c>
      <c r="F69" s="84">
        <f t="shared" si="26"/>
        <v>137</v>
      </c>
      <c r="G69" s="72">
        <f t="shared" si="26"/>
        <v>204</v>
      </c>
      <c r="H69" s="72">
        <f t="shared" si="27"/>
        <v>220</v>
      </c>
      <c r="I69" s="73">
        <f t="shared" si="28"/>
        <v>153</v>
      </c>
      <c r="J69" s="84">
        <f t="shared" si="26"/>
        <v>138</v>
      </c>
      <c r="K69" s="72">
        <f t="shared" si="26"/>
        <v>203</v>
      </c>
      <c r="L69" s="72">
        <f t="shared" si="29"/>
        <v>219</v>
      </c>
      <c r="M69" s="73">
        <f t="shared" si="30"/>
        <v>154</v>
      </c>
      <c r="N69" s="84">
        <f t="shared" si="26"/>
        <v>139</v>
      </c>
      <c r="O69" s="72">
        <f t="shared" si="26"/>
        <v>202</v>
      </c>
      <c r="P69" s="72">
        <f t="shared" si="31"/>
        <v>218</v>
      </c>
      <c r="Q69" s="73">
        <f t="shared" si="32"/>
        <v>155</v>
      </c>
      <c r="R69" s="84">
        <f t="shared" si="26"/>
        <v>140</v>
      </c>
      <c r="S69" s="72">
        <f t="shared" si="26"/>
        <v>201</v>
      </c>
      <c r="T69" s="72">
        <f t="shared" si="33"/>
        <v>217</v>
      </c>
      <c r="U69" s="73">
        <f t="shared" si="34"/>
        <v>156</v>
      </c>
    </row>
    <row r="70" spans="5:21" ht="13.5" thickBot="1">
      <c r="E70" s="61" t="s">
        <v>2</v>
      </c>
      <c r="F70" s="85">
        <f t="shared" si="26"/>
        <v>169</v>
      </c>
      <c r="G70" s="78">
        <f t="shared" si="26"/>
        <v>236</v>
      </c>
      <c r="H70" s="78">
        <f t="shared" si="27"/>
        <v>252</v>
      </c>
      <c r="I70" s="79">
        <f t="shared" si="28"/>
        <v>185</v>
      </c>
      <c r="J70" s="85">
        <f t="shared" si="26"/>
        <v>170</v>
      </c>
      <c r="K70" s="78">
        <f t="shared" si="26"/>
        <v>235</v>
      </c>
      <c r="L70" s="78">
        <f t="shared" si="29"/>
        <v>251</v>
      </c>
      <c r="M70" s="79">
        <f t="shared" si="30"/>
        <v>186</v>
      </c>
      <c r="N70" s="85">
        <f t="shared" si="26"/>
        <v>171</v>
      </c>
      <c r="O70" s="78">
        <f t="shared" si="26"/>
        <v>234</v>
      </c>
      <c r="P70" s="78">
        <f t="shared" si="31"/>
        <v>250</v>
      </c>
      <c r="Q70" s="79">
        <f t="shared" si="32"/>
        <v>187</v>
      </c>
      <c r="R70" s="85">
        <f t="shared" si="26"/>
        <v>172</v>
      </c>
      <c r="S70" s="78">
        <f t="shared" si="26"/>
        <v>233</v>
      </c>
      <c r="T70" s="78">
        <f t="shared" si="33"/>
        <v>249</v>
      </c>
      <c r="U70" s="79">
        <f t="shared" si="34"/>
        <v>188</v>
      </c>
    </row>
    <row r="71" spans="5:21" ht="12.75">
      <c r="E71" s="10"/>
      <c r="F71" s="62">
        <f t="shared" si="26"/>
        <v>13</v>
      </c>
      <c r="G71" s="63">
        <f t="shared" si="26"/>
        <v>80</v>
      </c>
      <c r="H71" s="63">
        <f t="shared" si="27"/>
        <v>96</v>
      </c>
      <c r="I71" s="80">
        <f t="shared" si="28"/>
        <v>29</v>
      </c>
      <c r="J71" s="62">
        <f t="shared" si="26"/>
        <v>14</v>
      </c>
      <c r="K71" s="63">
        <f t="shared" si="26"/>
        <v>79</v>
      </c>
      <c r="L71" s="63">
        <f t="shared" si="29"/>
        <v>95</v>
      </c>
      <c r="M71" s="80">
        <f t="shared" si="30"/>
        <v>30</v>
      </c>
      <c r="N71" s="62">
        <f t="shared" si="26"/>
        <v>15</v>
      </c>
      <c r="O71" s="63">
        <f t="shared" si="26"/>
        <v>78</v>
      </c>
      <c r="P71" s="63">
        <f t="shared" si="31"/>
        <v>94</v>
      </c>
      <c r="Q71" s="80">
        <f t="shared" si="32"/>
        <v>31</v>
      </c>
      <c r="R71" s="62">
        <f t="shared" si="26"/>
        <v>16</v>
      </c>
      <c r="S71" s="63">
        <f t="shared" si="26"/>
        <v>77</v>
      </c>
      <c r="T71" s="63">
        <f t="shared" si="33"/>
        <v>93</v>
      </c>
      <c r="U71" s="80">
        <f t="shared" si="34"/>
        <v>32</v>
      </c>
    </row>
    <row r="72" spans="5:21" ht="12.75">
      <c r="E72" s="10"/>
      <c r="F72" s="68">
        <f t="shared" si="26"/>
        <v>45</v>
      </c>
      <c r="G72" s="69">
        <f t="shared" si="26"/>
        <v>112</v>
      </c>
      <c r="H72" s="69">
        <f t="shared" si="27"/>
        <v>128</v>
      </c>
      <c r="I72" s="81">
        <f t="shared" si="28"/>
        <v>61</v>
      </c>
      <c r="J72" s="68">
        <f t="shared" si="26"/>
        <v>46</v>
      </c>
      <c r="K72" s="69">
        <f t="shared" si="26"/>
        <v>111</v>
      </c>
      <c r="L72" s="69">
        <f t="shared" si="29"/>
        <v>127</v>
      </c>
      <c r="M72" s="81">
        <f t="shared" si="30"/>
        <v>62</v>
      </c>
      <c r="N72" s="68">
        <f t="shared" si="26"/>
        <v>47</v>
      </c>
      <c r="O72" s="69">
        <f t="shared" si="26"/>
        <v>110</v>
      </c>
      <c r="P72" s="69">
        <f t="shared" si="31"/>
        <v>126</v>
      </c>
      <c r="Q72" s="81">
        <f t="shared" si="32"/>
        <v>63</v>
      </c>
      <c r="R72" s="68">
        <f t="shared" si="26"/>
        <v>48</v>
      </c>
      <c r="S72" s="69">
        <f t="shared" si="26"/>
        <v>109</v>
      </c>
      <c r="T72" s="69">
        <f t="shared" si="33"/>
        <v>125</v>
      </c>
      <c r="U72" s="81">
        <f t="shared" si="34"/>
        <v>64</v>
      </c>
    </row>
    <row r="73" spans="5:21" ht="12.75">
      <c r="E73" s="61" t="s">
        <v>1</v>
      </c>
      <c r="F73" s="84">
        <f t="shared" si="26"/>
        <v>141</v>
      </c>
      <c r="G73" s="72">
        <f t="shared" si="26"/>
        <v>208</v>
      </c>
      <c r="H73" s="72">
        <f t="shared" si="27"/>
        <v>224</v>
      </c>
      <c r="I73" s="73">
        <f t="shared" si="28"/>
        <v>157</v>
      </c>
      <c r="J73" s="84">
        <f t="shared" si="26"/>
        <v>142</v>
      </c>
      <c r="K73" s="72">
        <f t="shared" si="26"/>
        <v>207</v>
      </c>
      <c r="L73" s="72">
        <f t="shared" si="29"/>
        <v>223</v>
      </c>
      <c r="M73" s="73">
        <f t="shared" si="30"/>
        <v>158</v>
      </c>
      <c r="N73" s="84">
        <f t="shared" si="26"/>
        <v>143</v>
      </c>
      <c r="O73" s="72">
        <f t="shared" si="26"/>
        <v>206</v>
      </c>
      <c r="P73" s="72">
        <f t="shared" si="31"/>
        <v>222</v>
      </c>
      <c r="Q73" s="73">
        <f t="shared" si="32"/>
        <v>159</v>
      </c>
      <c r="R73" s="84">
        <f t="shared" si="26"/>
        <v>144</v>
      </c>
      <c r="S73" s="72">
        <f t="shared" si="26"/>
        <v>205</v>
      </c>
      <c r="T73" s="72">
        <f t="shared" si="33"/>
        <v>221</v>
      </c>
      <c r="U73" s="73">
        <f t="shared" si="34"/>
        <v>160</v>
      </c>
    </row>
    <row r="74" spans="5:21" ht="13.5" thickBot="1">
      <c r="E74" s="61" t="s">
        <v>0</v>
      </c>
      <c r="F74" s="85">
        <f t="shared" si="26"/>
        <v>173</v>
      </c>
      <c r="G74" s="78">
        <f t="shared" si="26"/>
        <v>240</v>
      </c>
      <c r="H74" s="78">
        <f t="shared" si="27"/>
        <v>256</v>
      </c>
      <c r="I74" s="79">
        <f t="shared" si="28"/>
        <v>189</v>
      </c>
      <c r="J74" s="85">
        <f t="shared" si="26"/>
        <v>174</v>
      </c>
      <c r="K74" s="78">
        <f t="shared" si="26"/>
        <v>239</v>
      </c>
      <c r="L74" s="78">
        <f t="shared" si="29"/>
        <v>255</v>
      </c>
      <c r="M74" s="79">
        <f t="shared" si="30"/>
        <v>190</v>
      </c>
      <c r="N74" s="85">
        <f t="shared" si="26"/>
        <v>175</v>
      </c>
      <c r="O74" s="78">
        <f t="shared" si="26"/>
        <v>238</v>
      </c>
      <c r="P74" s="78">
        <f t="shared" si="31"/>
        <v>254</v>
      </c>
      <c r="Q74" s="79">
        <f t="shared" si="32"/>
        <v>191</v>
      </c>
      <c r="R74" s="85">
        <f t="shared" si="26"/>
        <v>176</v>
      </c>
      <c r="S74" s="78">
        <f t="shared" si="26"/>
        <v>237</v>
      </c>
      <c r="T74" s="78">
        <f t="shared" si="33"/>
        <v>253</v>
      </c>
      <c r="U74" s="79">
        <f t="shared" si="34"/>
        <v>192</v>
      </c>
    </row>
    <row r="75" spans="5:21" ht="12.75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5:21" ht="13.5" thickBot="1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5:21" ht="12.75">
      <c r="E77" s="10"/>
      <c r="F77" s="62">
        <f>F59</f>
        <v>1</v>
      </c>
      <c r="G77" s="64">
        <f aca="true" t="shared" si="35" ref="G77:U77">G59</f>
        <v>68</v>
      </c>
      <c r="H77" s="63">
        <f t="shared" si="35"/>
        <v>84</v>
      </c>
      <c r="I77" s="65">
        <f t="shared" si="35"/>
        <v>17</v>
      </c>
      <c r="J77" s="62">
        <f t="shared" si="35"/>
        <v>2</v>
      </c>
      <c r="K77" s="64">
        <f t="shared" si="35"/>
        <v>67</v>
      </c>
      <c r="L77" s="63">
        <f t="shared" si="35"/>
        <v>83</v>
      </c>
      <c r="M77" s="65">
        <f t="shared" si="35"/>
        <v>18</v>
      </c>
      <c r="N77" s="62">
        <f t="shared" si="35"/>
        <v>3</v>
      </c>
      <c r="O77" s="64">
        <f t="shared" si="35"/>
        <v>66</v>
      </c>
      <c r="P77" s="63">
        <f t="shared" si="35"/>
        <v>82</v>
      </c>
      <c r="Q77" s="65">
        <f t="shared" si="35"/>
        <v>19</v>
      </c>
      <c r="R77" s="62">
        <f t="shared" si="35"/>
        <v>4</v>
      </c>
      <c r="S77" s="64">
        <f t="shared" si="35"/>
        <v>65</v>
      </c>
      <c r="T77" s="63">
        <f t="shared" si="35"/>
        <v>81</v>
      </c>
      <c r="U77" s="65">
        <f t="shared" si="35"/>
        <v>20</v>
      </c>
    </row>
    <row r="78" spans="5:21" ht="12.75">
      <c r="E78" s="10"/>
      <c r="F78" s="68">
        <f aca="true" t="shared" si="36" ref="F78:U78">F60</f>
        <v>33</v>
      </c>
      <c r="G78" s="69">
        <f t="shared" si="36"/>
        <v>100</v>
      </c>
      <c r="H78" s="69">
        <f t="shared" si="36"/>
        <v>116</v>
      </c>
      <c r="I78" s="81">
        <f t="shared" si="36"/>
        <v>49</v>
      </c>
      <c r="J78" s="68">
        <f t="shared" si="36"/>
        <v>34</v>
      </c>
      <c r="K78" s="69">
        <f t="shared" si="36"/>
        <v>99</v>
      </c>
      <c r="L78" s="69">
        <f t="shared" si="36"/>
        <v>115</v>
      </c>
      <c r="M78" s="81">
        <f t="shared" si="36"/>
        <v>50</v>
      </c>
      <c r="N78" s="68">
        <f t="shared" si="36"/>
        <v>35</v>
      </c>
      <c r="O78" s="69">
        <f t="shared" si="36"/>
        <v>98</v>
      </c>
      <c r="P78" s="69">
        <f t="shared" si="36"/>
        <v>114</v>
      </c>
      <c r="Q78" s="81">
        <f t="shared" si="36"/>
        <v>51</v>
      </c>
      <c r="R78" s="68">
        <f t="shared" si="36"/>
        <v>36</v>
      </c>
      <c r="S78" s="69">
        <f t="shared" si="36"/>
        <v>97</v>
      </c>
      <c r="T78" s="69">
        <f t="shared" si="36"/>
        <v>113</v>
      </c>
      <c r="U78" s="81">
        <f t="shared" si="36"/>
        <v>52</v>
      </c>
    </row>
    <row r="79" spans="5:21" ht="12.75">
      <c r="E79" s="10"/>
      <c r="F79" s="68">
        <f>F74</f>
        <v>173</v>
      </c>
      <c r="G79" s="72">
        <f aca="true" t="shared" si="37" ref="G79:U79">G74</f>
        <v>240</v>
      </c>
      <c r="H79" s="69">
        <f t="shared" si="37"/>
        <v>256</v>
      </c>
      <c r="I79" s="73">
        <f t="shared" si="37"/>
        <v>189</v>
      </c>
      <c r="J79" s="68">
        <f t="shared" si="37"/>
        <v>174</v>
      </c>
      <c r="K79" s="72">
        <f t="shared" si="37"/>
        <v>239</v>
      </c>
      <c r="L79" s="69">
        <f t="shared" si="37"/>
        <v>255</v>
      </c>
      <c r="M79" s="73">
        <f t="shared" si="37"/>
        <v>190</v>
      </c>
      <c r="N79" s="68">
        <f t="shared" si="37"/>
        <v>175</v>
      </c>
      <c r="O79" s="72">
        <f t="shared" si="37"/>
        <v>238</v>
      </c>
      <c r="P79" s="69">
        <f t="shared" si="37"/>
        <v>254</v>
      </c>
      <c r="Q79" s="73">
        <f t="shared" si="37"/>
        <v>191</v>
      </c>
      <c r="R79" s="68">
        <f t="shared" si="37"/>
        <v>176</v>
      </c>
      <c r="S79" s="72">
        <f t="shared" si="37"/>
        <v>237</v>
      </c>
      <c r="T79" s="69">
        <f t="shared" si="37"/>
        <v>253</v>
      </c>
      <c r="U79" s="73">
        <f t="shared" si="37"/>
        <v>192</v>
      </c>
    </row>
    <row r="80" spans="5:21" ht="13.5" thickBot="1">
      <c r="E80" s="10"/>
      <c r="F80" s="74">
        <f>F73</f>
        <v>141</v>
      </c>
      <c r="G80" s="75">
        <f aca="true" t="shared" si="38" ref="G80:U80">G73</f>
        <v>208</v>
      </c>
      <c r="H80" s="75">
        <f t="shared" si="38"/>
        <v>224</v>
      </c>
      <c r="I80" s="86">
        <f t="shared" si="38"/>
        <v>157</v>
      </c>
      <c r="J80" s="74">
        <f t="shared" si="38"/>
        <v>142</v>
      </c>
      <c r="K80" s="75">
        <f t="shared" si="38"/>
        <v>207</v>
      </c>
      <c r="L80" s="75">
        <f t="shared" si="38"/>
        <v>223</v>
      </c>
      <c r="M80" s="86">
        <f t="shared" si="38"/>
        <v>158</v>
      </c>
      <c r="N80" s="74">
        <f t="shared" si="38"/>
        <v>143</v>
      </c>
      <c r="O80" s="75">
        <f t="shared" si="38"/>
        <v>206</v>
      </c>
      <c r="P80" s="75">
        <f t="shared" si="38"/>
        <v>222</v>
      </c>
      <c r="Q80" s="86">
        <f t="shared" si="38"/>
        <v>159</v>
      </c>
      <c r="R80" s="74">
        <f t="shared" si="38"/>
        <v>144</v>
      </c>
      <c r="S80" s="75">
        <f t="shared" si="38"/>
        <v>205</v>
      </c>
      <c r="T80" s="75">
        <f t="shared" si="38"/>
        <v>221</v>
      </c>
      <c r="U80" s="86">
        <f t="shared" si="38"/>
        <v>160</v>
      </c>
    </row>
    <row r="81" spans="5:21" ht="12.75">
      <c r="E81" s="10"/>
      <c r="F81" s="62">
        <f aca="true" t="shared" si="39" ref="F81:U82">F63</f>
        <v>5</v>
      </c>
      <c r="G81" s="64">
        <f t="shared" si="39"/>
        <v>72</v>
      </c>
      <c r="H81" s="63">
        <f t="shared" si="39"/>
        <v>88</v>
      </c>
      <c r="I81" s="65">
        <f t="shared" si="39"/>
        <v>21</v>
      </c>
      <c r="J81" s="62">
        <f t="shared" si="39"/>
        <v>6</v>
      </c>
      <c r="K81" s="64">
        <f t="shared" si="39"/>
        <v>71</v>
      </c>
      <c r="L81" s="63">
        <f t="shared" si="39"/>
        <v>87</v>
      </c>
      <c r="M81" s="65">
        <f t="shared" si="39"/>
        <v>22</v>
      </c>
      <c r="N81" s="62">
        <f t="shared" si="39"/>
        <v>7</v>
      </c>
      <c r="O81" s="64">
        <f t="shared" si="39"/>
        <v>70</v>
      </c>
      <c r="P81" s="63">
        <f t="shared" si="39"/>
        <v>86</v>
      </c>
      <c r="Q81" s="65">
        <f t="shared" si="39"/>
        <v>23</v>
      </c>
      <c r="R81" s="62">
        <f t="shared" si="39"/>
        <v>8</v>
      </c>
      <c r="S81" s="64">
        <f t="shared" si="39"/>
        <v>69</v>
      </c>
      <c r="T81" s="63">
        <f t="shared" si="39"/>
        <v>85</v>
      </c>
      <c r="U81" s="65">
        <f t="shared" si="39"/>
        <v>24</v>
      </c>
    </row>
    <row r="82" spans="5:21" ht="12.75">
      <c r="E82" s="10"/>
      <c r="F82" s="68">
        <f t="shared" si="39"/>
        <v>37</v>
      </c>
      <c r="G82" s="69">
        <f t="shared" si="39"/>
        <v>104</v>
      </c>
      <c r="H82" s="69">
        <f t="shared" si="39"/>
        <v>120</v>
      </c>
      <c r="I82" s="81">
        <f t="shared" si="39"/>
        <v>53</v>
      </c>
      <c r="J82" s="68">
        <f t="shared" si="39"/>
        <v>38</v>
      </c>
      <c r="K82" s="69">
        <f t="shared" si="39"/>
        <v>103</v>
      </c>
      <c r="L82" s="69">
        <f t="shared" si="39"/>
        <v>119</v>
      </c>
      <c r="M82" s="81">
        <f t="shared" si="39"/>
        <v>54</v>
      </c>
      <c r="N82" s="68">
        <f t="shared" si="39"/>
        <v>39</v>
      </c>
      <c r="O82" s="69">
        <f t="shared" si="39"/>
        <v>102</v>
      </c>
      <c r="P82" s="69">
        <f t="shared" si="39"/>
        <v>118</v>
      </c>
      <c r="Q82" s="81">
        <f t="shared" si="39"/>
        <v>55</v>
      </c>
      <c r="R82" s="68">
        <f t="shared" si="39"/>
        <v>40</v>
      </c>
      <c r="S82" s="69">
        <f t="shared" si="39"/>
        <v>101</v>
      </c>
      <c r="T82" s="69">
        <f t="shared" si="39"/>
        <v>117</v>
      </c>
      <c r="U82" s="81">
        <f t="shared" si="39"/>
        <v>56</v>
      </c>
    </row>
    <row r="83" spans="5:21" ht="12.75">
      <c r="E83" s="10"/>
      <c r="F83" s="68">
        <f>F70</f>
        <v>169</v>
      </c>
      <c r="G83" s="72">
        <f aca="true" t="shared" si="40" ref="G83:U83">G70</f>
        <v>236</v>
      </c>
      <c r="H83" s="69">
        <f t="shared" si="40"/>
        <v>252</v>
      </c>
      <c r="I83" s="73">
        <f t="shared" si="40"/>
        <v>185</v>
      </c>
      <c r="J83" s="68">
        <f t="shared" si="40"/>
        <v>170</v>
      </c>
      <c r="K83" s="72">
        <f t="shared" si="40"/>
        <v>235</v>
      </c>
      <c r="L83" s="69">
        <f t="shared" si="40"/>
        <v>251</v>
      </c>
      <c r="M83" s="73">
        <f t="shared" si="40"/>
        <v>186</v>
      </c>
      <c r="N83" s="68">
        <f t="shared" si="40"/>
        <v>171</v>
      </c>
      <c r="O83" s="72">
        <f t="shared" si="40"/>
        <v>234</v>
      </c>
      <c r="P83" s="69">
        <f t="shared" si="40"/>
        <v>250</v>
      </c>
      <c r="Q83" s="73">
        <f t="shared" si="40"/>
        <v>187</v>
      </c>
      <c r="R83" s="68">
        <f t="shared" si="40"/>
        <v>172</v>
      </c>
      <c r="S83" s="72">
        <f t="shared" si="40"/>
        <v>233</v>
      </c>
      <c r="T83" s="69">
        <f t="shared" si="40"/>
        <v>249</v>
      </c>
      <c r="U83" s="73">
        <f t="shared" si="40"/>
        <v>188</v>
      </c>
    </row>
    <row r="84" spans="5:21" ht="13.5" thickBot="1">
      <c r="E84" s="10"/>
      <c r="F84" s="74">
        <f>F69</f>
        <v>137</v>
      </c>
      <c r="G84" s="75">
        <f aca="true" t="shared" si="41" ref="G84:U84">G69</f>
        <v>204</v>
      </c>
      <c r="H84" s="75">
        <f t="shared" si="41"/>
        <v>220</v>
      </c>
      <c r="I84" s="86">
        <f t="shared" si="41"/>
        <v>153</v>
      </c>
      <c r="J84" s="74">
        <f t="shared" si="41"/>
        <v>138</v>
      </c>
      <c r="K84" s="75">
        <f t="shared" si="41"/>
        <v>203</v>
      </c>
      <c r="L84" s="75">
        <f t="shared" si="41"/>
        <v>219</v>
      </c>
      <c r="M84" s="86">
        <f t="shared" si="41"/>
        <v>154</v>
      </c>
      <c r="N84" s="74">
        <f t="shared" si="41"/>
        <v>139</v>
      </c>
      <c r="O84" s="75">
        <f t="shared" si="41"/>
        <v>202</v>
      </c>
      <c r="P84" s="75">
        <f t="shared" si="41"/>
        <v>218</v>
      </c>
      <c r="Q84" s="86">
        <f t="shared" si="41"/>
        <v>155</v>
      </c>
      <c r="R84" s="74">
        <f t="shared" si="41"/>
        <v>140</v>
      </c>
      <c r="S84" s="75">
        <f t="shared" si="41"/>
        <v>201</v>
      </c>
      <c r="T84" s="75">
        <f t="shared" si="41"/>
        <v>217</v>
      </c>
      <c r="U84" s="86">
        <f t="shared" si="41"/>
        <v>156</v>
      </c>
    </row>
    <row r="85" spans="5:21" ht="12.75">
      <c r="E85" s="10"/>
      <c r="F85" s="62">
        <f aca="true" t="shared" si="42" ref="F85:U86">F67</f>
        <v>9</v>
      </c>
      <c r="G85" s="64">
        <f t="shared" si="42"/>
        <v>76</v>
      </c>
      <c r="H85" s="63">
        <f t="shared" si="42"/>
        <v>92</v>
      </c>
      <c r="I85" s="65">
        <f t="shared" si="42"/>
        <v>25</v>
      </c>
      <c r="J85" s="62">
        <f t="shared" si="42"/>
        <v>10</v>
      </c>
      <c r="K85" s="64">
        <f t="shared" si="42"/>
        <v>75</v>
      </c>
      <c r="L85" s="63">
        <f t="shared" si="42"/>
        <v>91</v>
      </c>
      <c r="M85" s="65">
        <f t="shared" si="42"/>
        <v>26</v>
      </c>
      <c r="N85" s="62">
        <f t="shared" si="42"/>
        <v>11</v>
      </c>
      <c r="O85" s="64">
        <f t="shared" si="42"/>
        <v>74</v>
      </c>
      <c r="P85" s="63">
        <f t="shared" si="42"/>
        <v>90</v>
      </c>
      <c r="Q85" s="65">
        <f t="shared" si="42"/>
        <v>27</v>
      </c>
      <c r="R85" s="62">
        <f t="shared" si="42"/>
        <v>12</v>
      </c>
      <c r="S85" s="64">
        <f t="shared" si="42"/>
        <v>73</v>
      </c>
      <c r="T85" s="63">
        <f t="shared" si="42"/>
        <v>89</v>
      </c>
      <c r="U85" s="65">
        <f t="shared" si="42"/>
        <v>28</v>
      </c>
    </row>
    <row r="86" spans="5:21" ht="12.75">
      <c r="E86" s="10"/>
      <c r="F86" s="68">
        <f t="shared" si="42"/>
        <v>41</v>
      </c>
      <c r="G86" s="69">
        <f t="shared" si="42"/>
        <v>108</v>
      </c>
      <c r="H86" s="69">
        <f t="shared" si="42"/>
        <v>124</v>
      </c>
      <c r="I86" s="81">
        <f t="shared" si="42"/>
        <v>57</v>
      </c>
      <c r="J86" s="68">
        <f t="shared" si="42"/>
        <v>42</v>
      </c>
      <c r="K86" s="69">
        <f t="shared" si="42"/>
        <v>107</v>
      </c>
      <c r="L86" s="69">
        <f t="shared" si="42"/>
        <v>123</v>
      </c>
      <c r="M86" s="81">
        <f t="shared" si="42"/>
        <v>58</v>
      </c>
      <c r="N86" s="68">
        <f t="shared" si="42"/>
        <v>43</v>
      </c>
      <c r="O86" s="69">
        <f t="shared" si="42"/>
        <v>106</v>
      </c>
      <c r="P86" s="69">
        <f t="shared" si="42"/>
        <v>122</v>
      </c>
      <c r="Q86" s="81">
        <f t="shared" si="42"/>
        <v>59</v>
      </c>
      <c r="R86" s="68">
        <f t="shared" si="42"/>
        <v>44</v>
      </c>
      <c r="S86" s="69">
        <f t="shared" si="42"/>
        <v>105</v>
      </c>
      <c r="T86" s="69">
        <f t="shared" si="42"/>
        <v>121</v>
      </c>
      <c r="U86" s="81">
        <f t="shared" si="42"/>
        <v>60</v>
      </c>
    </row>
    <row r="87" spans="5:21" ht="12.75">
      <c r="E87" s="10"/>
      <c r="F87" s="68">
        <f>F66</f>
        <v>165</v>
      </c>
      <c r="G87" s="72">
        <f aca="true" t="shared" si="43" ref="G87:U87">G66</f>
        <v>232</v>
      </c>
      <c r="H87" s="69">
        <f t="shared" si="43"/>
        <v>248</v>
      </c>
      <c r="I87" s="73">
        <f t="shared" si="43"/>
        <v>181</v>
      </c>
      <c r="J87" s="68">
        <f t="shared" si="43"/>
        <v>166</v>
      </c>
      <c r="K87" s="72">
        <f t="shared" si="43"/>
        <v>231</v>
      </c>
      <c r="L87" s="69">
        <f t="shared" si="43"/>
        <v>247</v>
      </c>
      <c r="M87" s="73">
        <f t="shared" si="43"/>
        <v>182</v>
      </c>
      <c r="N87" s="68">
        <f t="shared" si="43"/>
        <v>167</v>
      </c>
      <c r="O87" s="72">
        <f t="shared" si="43"/>
        <v>230</v>
      </c>
      <c r="P87" s="69">
        <f t="shared" si="43"/>
        <v>246</v>
      </c>
      <c r="Q87" s="73">
        <f t="shared" si="43"/>
        <v>183</v>
      </c>
      <c r="R87" s="68">
        <f t="shared" si="43"/>
        <v>168</v>
      </c>
      <c r="S87" s="72">
        <f t="shared" si="43"/>
        <v>229</v>
      </c>
      <c r="T87" s="69">
        <f t="shared" si="43"/>
        <v>245</v>
      </c>
      <c r="U87" s="73">
        <f t="shared" si="43"/>
        <v>184</v>
      </c>
    </row>
    <row r="88" spans="5:21" ht="13.5" thickBot="1">
      <c r="E88" s="10"/>
      <c r="F88" s="74">
        <f>F65</f>
        <v>133</v>
      </c>
      <c r="G88" s="75">
        <f aca="true" t="shared" si="44" ref="G88:U88">G65</f>
        <v>200</v>
      </c>
      <c r="H88" s="75">
        <f t="shared" si="44"/>
        <v>216</v>
      </c>
      <c r="I88" s="86">
        <f t="shared" si="44"/>
        <v>149</v>
      </c>
      <c r="J88" s="74">
        <f t="shared" si="44"/>
        <v>134</v>
      </c>
      <c r="K88" s="75">
        <f t="shared" si="44"/>
        <v>199</v>
      </c>
      <c r="L88" s="75">
        <f t="shared" si="44"/>
        <v>215</v>
      </c>
      <c r="M88" s="86">
        <f t="shared" si="44"/>
        <v>150</v>
      </c>
      <c r="N88" s="74">
        <f t="shared" si="44"/>
        <v>135</v>
      </c>
      <c r="O88" s="75">
        <f t="shared" si="44"/>
        <v>198</v>
      </c>
      <c r="P88" s="75">
        <f t="shared" si="44"/>
        <v>214</v>
      </c>
      <c r="Q88" s="86">
        <f t="shared" si="44"/>
        <v>151</v>
      </c>
      <c r="R88" s="74">
        <f t="shared" si="44"/>
        <v>136</v>
      </c>
      <c r="S88" s="75">
        <f t="shared" si="44"/>
        <v>197</v>
      </c>
      <c r="T88" s="75">
        <f t="shared" si="44"/>
        <v>213</v>
      </c>
      <c r="U88" s="86">
        <f t="shared" si="44"/>
        <v>152</v>
      </c>
    </row>
    <row r="89" spans="5:21" ht="12.75">
      <c r="E89" s="10"/>
      <c r="F89" s="62">
        <f aca="true" t="shared" si="45" ref="F89:U90">F71</f>
        <v>13</v>
      </c>
      <c r="G89" s="64">
        <f t="shared" si="45"/>
        <v>80</v>
      </c>
      <c r="H89" s="63">
        <f t="shared" si="45"/>
        <v>96</v>
      </c>
      <c r="I89" s="65">
        <f t="shared" si="45"/>
        <v>29</v>
      </c>
      <c r="J89" s="62">
        <f t="shared" si="45"/>
        <v>14</v>
      </c>
      <c r="K89" s="64">
        <f t="shared" si="45"/>
        <v>79</v>
      </c>
      <c r="L89" s="63">
        <f t="shared" si="45"/>
        <v>95</v>
      </c>
      <c r="M89" s="65">
        <f t="shared" si="45"/>
        <v>30</v>
      </c>
      <c r="N89" s="62">
        <f t="shared" si="45"/>
        <v>15</v>
      </c>
      <c r="O89" s="64">
        <f t="shared" si="45"/>
        <v>78</v>
      </c>
      <c r="P89" s="63">
        <f t="shared" si="45"/>
        <v>94</v>
      </c>
      <c r="Q89" s="65">
        <f t="shared" si="45"/>
        <v>31</v>
      </c>
      <c r="R89" s="62">
        <f t="shared" si="45"/>
        <v>16</v>
      </c>
      <c r="S89" s="64">
        <f t="shared" si="45"/>
        <v>77</v>
      </c>
      <c r="T89" s="63">
        <f t="shared" si="45"/>
        <v>93</v>
      </c>
      <c r="U89" s="65">
        <f t="shared" si="45"/>
        <v>32</v>
      </c>
    </row>
    <row r="90" spans="5:21" ht="12.75">
      <c r="E90" s="10"/>
      <c r="F90" s="68">
        <f t="shared" si="45"/>
        <v>45</v>
      </c>
      <c r="G90" s="69">
        <f t="shared" si="45"/>
        <v>112</v>
      </c>
      <c r="H90" s="69">
        <f t="shared" si="45"/>
        <v>128</v>
      </c>
      <c r="I90" s="81">
        <f t="shared" si="45"/>
        <v>61</v>
      </c>
      <c r="J90" s="68">
        <f t="shared" si="45"/>
        <v>46</v>
      </c>
      <c r="K90" s="69">
        <f t="shared" si="45"/>
        <v>111</v>
      </c>
      <c r="L90" s="69">
        <f t="shared" si="45"/>
        <v>127</v>
      </c>
      <c r="M90" s="81">
        <f t="shared" si="45"/>
        <v>62</v>
      </c>
      <c r="N90" s="68">
        <f t="shared" si="45"/>
        <v>47</v>
      </c>
      <c r="O90" s="69">
        <f t="shared" si="45"/>
        <v>110</v>
      </c>
      <c r="P90" s="69">
        <f t="shared" si="45"/>
        <v>126</v>
      </c>
      <c r="Q90" s="81">
        <f t="shared" si="45"/>
        <v>63</v>
      </c>
      <c r="R90" s="68">
        <f t="shared" si="45"/>
        <v>48</v>
      </c>
      <c r="S90" s="69">
        <f t="shared" si="45"/>
        <v>109</v>
      </c>
      <c r="T90" s="69">
        <f t="shared" si="45"/>
        <v>125</v>
      </c>
      <c r="U90" s="81">
        <f t="shared" si="45"/>
        <v>64</v>
      </c>
    </row>
    <row r="91" spans="5:21" ht="12.75">
      <c r="E91" s="10"/>
      <c r="F91" s="68">
        <f>F62</f>
        <v>161</v>
      </c>
      <c r="G91" s="72">
        <f aca="true" t="shared" si="46" ref="G91:U91">G62</f>
        <v>228</v>
      </c>
      <c r="H91" s="69">
        <f t="shared" si="46"/>
        <v>244</v>
      </c>
      <c r="I91" s="73">
        <f t="shared" si="46"/>
        <v>177</v>
      </c>
      <c r="J91" s="68">
        <f t="shared" si="46"/>
        <v>162</v>
      </c>
      <c r="K91" s="72">
        <f t="shared" si="46"/>
        <v>227</v>
      </c>
      <c r="L91" s="69">
        <f t="shared" si="46"/>
        <v>243</v>
      </c>
      <c r="M91" s="73">
        <f t="shared" si="46"/>
        <v>178</v>
      </c>
      <c r="N91" s="68">
        <f t="shared" si="46"/>
        <v>163</v>
      </c>
      <c r="O91" s="72">
        <f t="shared" si="46"/>
        <v>226</v>
      </c>
      <c r="P91" s="69">
        <f t="shared" si="46"/>
        <v>242</v>
      </c>
      <c r="Q91" s="73">
        <f t="shared" si="46"/>
        <v>179</v>
      </c>
      <c r="R91" s="68">
        <f t="shared" si="46"/>
        <v>164</v>
      </c>
      <c r="S91" s="72">
        <f t="shared" si="46"/>
        <v>225</v>
      </c>
      <c r="T91" s="69">
        <f t="shared" si="46"/>
        <v>241</v>
      </c>
      <c r="U91" s="73">
        <f t="shared" si="46"/>
        <v>180</v>
      </c>
    </row>
    <row r="92" spans="5:21" ht="13.5" thickBot="1">
      <c r="E92" s="10"/>
      <c r="F92" s="74">
        <f>F61</f>
        <v>129</v>
      </c>
      <c r="G92" s="75">
        <f aca="true" t="shared" si="47" ref="G92:U92">G61</f>
        <v>196</v>
      </c>
      <c r="H92" s="75">
        <f t="shared" si="47"/>
        <v>212</v>
      </c>
      <c r="I92" s="86">
        <f t="shared" si="47"/>
        <v>145</v>
      </c>
      <c r="J92" s="74">
        <f t="shared" si="47"/>
        <v>130</v>
      </c>
      <c r="K92" s="75">
        <f t="shared" si="47"/>
        <v>195</v>
      </c>
      <c r="L92" s="75">
        <f t="shared" si="47"/>
        <v>211</v>
      </c>
      <c r="M92" s="86">
        <f t="shared" si="47"/>
        <v>146</v>
      </c>
      <c r="N92" s="74">
        <f t="shared" si="47"/>
        <v>131</v>
      </c>
      <c r="O92" s="75">
        <f t="shared" si="47"/>
        <v>194</v>
      </c>
      <c r="P92" s="75">
        <f t="shared" si="47"/>
        <v>210</v>
      </c>
      <c r="Q92" s="86">
        <f t="shared" si="47"/>
        <v>147</v>
      </c>
      <c r="R92" s="74">
        <f t="shared" si="47"/>
        <v>132</v>
      </c>
      <c r="S92" s="75">
        <f t="shared" si="47"/>
        <v>193</v>
      </c>
      <c r="T92" s="75">
        <f t="shared" si="47"/>
        <v>209</v>
      </c>
      <c r="U92" s="86">
        <f t="shared" si="47"/>
        <v>148</v>
      </c>
    </row>
    <row r="93" spans="5:21" ht="12.75"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5:21" ht="13.5" thickBot="1"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5:21" ht="12.75">
      <c r="E95" s="10"/>
      <c r="F95" s="62">
        <f>F77</f>
        <v>1</v>
      </c>
      <c r="G95" s="63">
        <f>G79</f>
        <v>240</v>
      </c>
      <c r="H95" s="63">
        <f aca="true" t="shared" si="48" ref="H95:T95">H77</f>
        <v>84</v>
      </c>
      <c r="I95" s="80">
        <f>I79</f>
        <v>189</v>
      </c>
      <c r="J95" s="62">
        <f t="shared" si="48"/>
        <v>2</v>
      </c>
      <c r="K95" s="63">
        <f>K79</f>
        <v>239</v>
      </c>
      <c r="L95" s="63">
        <f t="shared" si="48"/>
        <v>83</v>
      </c>
      <c r="M95" s="80">
        <f>M79</f>
        <v>190</v>
      </c>
      <c r="N95" s="62">
        <f t="shared" si="48"/>
        <v>3</v>
      </c>
      <c r="O95" s="63">
        <f>O79</f>
        <v>238</v>
      </c>
      <c r="P95" s="63">
        <f t="shared" si="48"/>
        <v>82</v>
      </c>
      <c r="Q95" s="80">
        <f>Q79</f>
        <v>191</v>
      </c>
      <c r="R95" s="62">
        <f t="shared" si="48"/>
        <v>4</v>
      </c>
      <c r="S95" s="63">
        <f>S79</f>
        <v>237</v>
      </c>
      <c r="T95" s="63">
        <f t="shared" si="48"/>
        <v>81</v>
      </c>
      <c r="U95" s="80">
        <f>U79</f>
        <v>192</v>
      </c>
    </row>
    <row r="96" spans="5:21" ht="12.75">
      <c r="E96" s="10"/>
      <c r="F96" s="82">
        <f aca="true" t="shared" si="49" ref="F96:U98">F78</f>
        <v>33</v>
      </c>
      <c r="G96" s="70">
        <f t="shared" si="49"/>
        <v>100</v>
      </c>
      <c r="H96" s="72">
        <f t="shared" si="49"/>
        <v>116</v>
      </c>
      <c r="I96" s="73">
        <f>I78</f>
        <v>49</v>
      </c>
      <c r="J96" s="82">
        <f t="shared" si="49"/>
        <v>34</v>
      </c>
      <c r="K96" s="70">
        <f>K78</f>
        <v>99</v>
      </c>
      <c r="L96" s="72">
        <f t="shared" si="49"/>
        <v>115</v>
      </c>
      <c r="M96" s="73">
        <f>M78</f>
        <v>50</v>
      </c>
      <c r="N96" s="82">
        <f t="shared" si="49"/>
        <v>35</v>
      </c>
      <c r="O96" s="70">
        <f>O78</f>
        <v>98</v>
      </c>
      <c r="P96" s="72">
        <f t="shared" si="49"/>
        <v>114</v>
      </c>
      <c r="Q96" s="73">
        <f>Q78</f>
        <v>51</v>
      </c>
      <c r="R96" s="82">
        <f t="shared" si="49"/>
        <v>36</v>
      </c>
      <c r="S96" s="70">
        <f>S78</f>
        <v>97</v>
      </c>
      <c r="T96" s="72">
        <f t="shared" si="49"/>
        <v>113</v>
      </c>
      <c r="U96" s="73">
        <f>U78</f>
        <v>52</v>
      </c>
    </row>
    <row r="97" spans="5:21" ht="12.75">
      <c r="E97" s="10"/>
      <c r="F97" s="68">
        <f t="shared" si="49"/>
        <v>173</v>
      </c>
      <c r="G97" s="69">
        <f>G77</f>
        <v>68</v>
      </c>
      <c r="H97" s="69">
        <f t="shared" si="49"/>
        <v>256</v>
      </c>
      <c r="I97" s="81">
        <f>I77</f>
        <v>17</v>
      </c>
      <c r="J97" s="68">
        <f t="shared" si="49"/>
        <v>174</v>
      </c>
      <c r="K97" s="69">
        <f>K77</f>
        <v>67</v>
      </c>
      <c r="L97" s="69">
        <f t="shared" si="49"/>
        <v>255</v>
      </c>
      <c r="M97" s="81">
        <f>M77</f>
        <v>18</v>
      </c>
      <c r="N97" s="68">
        <f t="shared" si="49"/>
        <v>175</v>
      </c>
      <c r="O97" s="69">
        <f>O77</f>
        <v>66</v>
      </c>
      <c r="P97" s="69">
        <f t="shared" si="49"/>
        <v>254</v>
      </c>
      <c r="Q97" s="81">
        <f>Q77</f>
        <v>19</v>
      </c>
      <c r="R97" s="68">
        <f t="shared" si="49"/>
        <v>176</v>
      </c>
      <c r="S97" s="69">
        <f>S77</f>
        <v>65</v>
      </c>
      <c r="T97" s="69">
        <f t="shared" si="49"/>
        <v>253</v>
      </c>
      <c r="U97" s="81">
        <f>U77</f>
        <v>20</v>
      </c>
    </row>
    <row r="98" spans="5:21" ht="13.5" thickBot="1">
      <c r="E98" s="10"/>
      <c r="F98" s="83">
        <f t="shared" si="49"/>
        <v>141</v>
      </c>
      <c r="G98" s="76">
        <f t="shared" si="49"/>
        <v>208</v>
      </c>
      <c r="H98" s="78">
        <f t="shared" si="49"/>
        <v>224</v>
      </c>
      <c r="I98" s="79">
        <f t="shared" si="49"/>
        <v>157</v>
      </c>
      <c r="J98" s="83">
        <f t="shared" si="49"/>
        <v>142</v>
      </c>
      <c r="K98" s="76">
        <f t="shared" si="49"/>
        <v>207</v>
      </c>
      <c r="L98" s="78">
        <f t="shared" si="49"/>
        <v>223</v>
      </c>
      <c r="M98" s="79">
        <f t="shared" si="49"/>
        <v>158</v>
      </c>
      <c r="N98" s="83">
        <f t="shared" si="49"/>
        <v>143</v>
      </c>
      <c r="O98" s="76">
        <f t="shared" si="49"/>
        <v>206</v>
      </c>
      <c r="P98" s="78">
        <f t="shared" si="49"/>
        <v>222</v>
      </c>
      <c r="Q98" s="79">
        <f t="shared" si="49"/>
        <v>159</v>
      </c>
      <c r="R98" s="83">
        <f t="shared" si="49"/>
        <v>144</v>
      </c>
      <c r="S98" s="76">
        <f t="shared" si="49"/>
        <v>205</v>
      </c>
      <c r="T98" s="78">
        <f t="shared" si="49"/>
        <v>221</v>
      </c>
      <c r="U98" s="79">
        <f t="shared" si="49"/>
        <v>160</v>
      </c>
    </row>
    <row r="99" spans="5:21" ht="12.75">
      <c r="E99" s="10"/>
      <c r="F99" s="62">
        <f>F81</f>
        <v>5</v>
      </c>
      <c r="G99" s="63">
        <f>G83</f>
        <v>236</v>
      </c>
      <c r="H99" s="63">
        <f>H81</f>
        <v>88</v>
      </c>
      <c r="I99" s="80">
        <f>I83</f>
        <v>185</v>
      </c>
      <c r="J99" s="62">
        <f>J81</f>
        <v>6</v>
      </c>
      <c r="K99" s="63">
        <f>K83</f>
        <v>235</v>
      </c>
      <c r="L99" s="63">
        <f>L81</f>
        <v>87</v>
      </c>
      <c r="M99" s="80">
        <f>M83</f>
        <v>186</v>
      </c>
      <c r="N99" s="62">
        <f>N81</f>
        <v>7</v>
      </c>
      <c r="O99" s="63">
        <f>O83</f>
        <v>234</v>
      </c>
      <c r="P99" s="63">
        <f>P81</f>
        <v>86</v>
      </c>
      <c r="Q99" s="80">
        <f>Q83</f>
        <v>187</v>
      </c>
      <c r="R99" s="62">
        <f>R81</f>
        <v>8</v>
      </c>
      <c r="S99" s="63">
        <f>S83</f>
        <v>233</v>
      </c>
      <c r="T99" s="63">
        <f>T81</f>
        <v>85</v>
      </c>
      <c r="U99" s="80">
        <f>U83</f>
        <v>188</v>
      </c>
    </row>
    <row r="100" spans="5:21" ht="12.75">
      <c r="E100" s="10"/>
      <c r="F100" s="82">
        <f aca="true" t="shared" si="50" ref="F100:U100">F82</f>
        <v>37</v>
      </c>
      <c r="G100" s="70">
        <f t="shared" si="50"/>
        <v>104</v>
      </c>
      <c r="H100" s="72">
        <f t="shared" si="50"/>
        <v>120</v>
      </c>
      <c r="I100" s="73">
        <f t="shared" si="50"/>
        <v>53</v>
      </c>
      <c r="J100" s="82">
        <f t="shared" si="50"/>
        <v>38</v>
      </c>
      <c r="K100" s="70">
        <f t="shared" si="50"/>
        <v>103</v>
      </c>
      <c r="L100" s="72">
        <f t="shared" si="50"/>
        <v>119</v>
      </c>
      <c r="M100" s="73">
        <f t="shared" si="50"/>
        <v>54</v>
      </c>
      <c r="N100" s="82">
        <f t="shared" si="50"/>
        <v>39</v>
      </c>
      <c r="O100" s="70">
        <f t="shared" si="50"/>
        <v>102</v>
      </c>
      <c r="P100" s="72">
        <f t="shared" si="50"/>
        <v>118</v>
      </c>
      <c r="Q100" s="73">
        <f t="shared" si="50"/>
        <v>55</v>
      </c>
      <c r="R100" s="82">
        <f t="shared" si="50"/>
        <v>40</v>
      </c>
      <c r="S100" s="70">
        <f t="shared" si="50"/>
        <v>101</v>
      </c>
      <c r="T100" s="72">
        <f t="shared" si="50"/>
        <v>117</v>
      </c>
      <c r="U100" s="73">
        <f t="shared" si="50"/>
        <v>56</v>
      </c>
    </row>
    <row r="101" spans="5:21" ht="12.75">
      <c r="E101" s="10"/>
      <c r="F101" s="68">
        <f>F83</f>
        <v>169</v>
      </c>
      <c r="G101" s="69">
        <f>G81</f>
        <v>72</v>
      </c>
      <c r="H101" s="69">
        <f>H83</f>
        <v>252</v>
      </c>
      <c r="I101" s="81">
        <f>I81</f>
        <v>21</v>
      </c>
      <c r="J101" s="68">
        <f>J83</f>
        <v>170</v>
      </c>
      <c r="K101" s="69">
        <f>K81</f>
        <v>71</v>
      </c>
      <c r="L101" s="69">
        <f>L83</f>
        <v>251</v>
      </c>
      <c r="M101" s="81">
        <f>M81</f>
        <v>22</v>
      </c>
      <c r="N101" s="68">
        <f>N83</f>
        <v>171</v>
      </c>
      <c r="O101" s="69">
        <f>O81</f>
        <v>70</v>
      </c>
      <c r="P101" s="69">
        <f>P83</f>
        <v>250</v>
      </c>
      <c r="Q101" s="81">
        <f>Q81</f>
        <v>23</v>
      </c>
      <c r="R101" s="68">
        <f>R83</f>
        <v>172</v>
      </c>
      <c r="S101" s="69">
        <f>S81</f>
        <v>69</v>
      </c>
      <c r="T101" s="69">
        <f>T83</f>
        <v>249</v>
      </c>
      <c r="U101" s="81">
        <f>U81</f>
        <v>24</v>
      </c>
    </row>
    <row r="102" spans="5:21" ht="13.5" thickBot="1">
      <c r="E102" s="10"/>
      <c r="F102" s="83">
        <f aca="true" t="shared" si="51" ref="F102:U102">F84</f>
        <v>137</v>
      </c>
      <c r="G102" s="76">
        <f t="shared" si="51"/>
        <v>204</v>
      </c>
      <c r="H102" s="78">
        <f t="shared" si="51"/>
        <v>220</v>
      </c>
      <c r="I102" s="79">
        <f t="shared" si="51"/>
        <v>153</v>
      </c>
      <c r="J102" s="83">
        <f t="shared" si="51"/>
        <v>138</v>
      </c>
      <c r="K102" s="76">
        <f t="shared" si="51"/>
        <v>203</v>
      </c>
      <c r="L102" s="78">
        <f t="shared" si="51"/>
        <v>219</v>
      </c>
      <c r="M102" s="79">
        <f t="shared" si="51"/>
        <v>154</v>
      </c>
      <c r="N102" s="83">
        <f t="shared" si="51"/>
        <v>139</v>
      </c>
      <c r="O102" s="76">
        <f t="shared" si="51"/>
        <v>202</v>
      </c>
      <c r="P102" s="78">
        <f t="shared" si="51"/>
        <v>218</v>
      </c>
      <c r="Q102" s="79">
        <f t="shared" si="51"/>
        <v>155</v>
      </c>
      <c r="R102" s="83">
        <f t="shared" si="51"/>
        <v>140</v>
      </c>
      <c r="S102" s="76">
        <f t="shared" si="51"/>
        <v>201</v>
      </c>
      <c r="T102" s="78">
        <f t="shared" si="51"/>
        <v>217</v>
      </c>
      <c r="U102" s="79">
        <f t="shared" si="51"/>
        <v>156</v>
      </c>
    </row>
    <row r="103" spans="5:21" ht="12.75">
      <c r="E103" s="10"/>
      <c r="F103" s="62">
        <f>F85</f>
        <v>9</v>
      </c>
      <c r="G103" s="63">
        <f>G87</f>
        <v>232</v>
      </c>
      <c r="H103" s="63">
        <f>H85</f>
        <v>92</v>
      </c>
      <c r="I103" s="80">
        <f>I87</f>
        <v>181</v>
      </c>
      <c r="J103" s="62">
        <f>J85</f>
        <v>10</v>
      </c>
      <c r="K103" s="63">
        <f>K87</f>
        <v>231</v>
      </c>
      <c r="L103" s="63">
        <f>L85</f>
        <v>91</v>
      </c>
      <c r="M103" s="80">
        <f>M87</f>
        <v>182</v>
      </c>
      <c r="N103" s="62">
        <f>N85</f>
        <v>11</v>
      </c>
      <c r="O103" s="63">
        <f>O87</f>
        <v>230</v>
      </c>
      <c r="P103" s="63">
        <f>P85</f>
        <v>90</v>
      </c>
      <c r="Q103" s="80">
        <f>Q87</f>
        <v>183</v>
      </c>
      <c r="R103" s="62">
        <f>R85</f>
        <v>12</v>
      </c>
      <c r="S103" s="63">
        <f>S87</f>
        <v>229</v>
      </c>
      <c r="T103" s="63">
        <f>T85</f>
        <v>89</v>
      </c>
      <c r="U103" s="80">
        <f>U87</f>
        <v>184</v>
      </c>
    </row>
    <row r="104" spans="5:21" ht="12.75">
      <c r="E104" s="10"/>
      <c r="F104" s="82">
        <f aca="true" t="shared" si="52" ref="F104:U104">F86</f>
        <v>41</v>
      </c>
      <c r="G104" s="70">
        <f t="shared" si="52"/>
        <v>108</v>
      </c>
      <c r="H104" s="72">
        <f t="shared" si="52"/>
        <v>124</v>
      </c>
      <c r="I104" s="73">
        <f t="shared" si="52"/>
        <v>57</v>
      </c>
      <c r="J104" s="82">
        <f t="shared" si="52"/>
        <v>42</v>
      </c>
      <c r="K104" s="70">
        <f t="shared" si="52"/>
        <v>107</v>
      </c>
      <c r="L104" s="72">
        <f t="shared" si="52"/>
        <v>123</v>
      </c>
      <c r="M104" s="73">
        <f t="shared" si="52"/>
        <v>58</v>
      </c>
      <c r="N104" s="82">
        <f t="shared" si="52"/>
        <v>43</v>
      </c>
      <c r="O104" s="70">
        <f t="shared" si="52"/>
        <v>106</v>
      </c>
      <c r="P104" s="72">
        <f t="shared" si="52"/>
        <v>122</v>
      </c>
      <c r="Q104" s="73">
        <f t="shared" si="52"/>
        <v>59</v>
      </c>
      <c r="R104" s="82">
        <f t="shared" si="52"/>
        <v>44</v>
      </c>
      <c r="S104" s="70">
        <f t="shared" si="52"/>
        <v>105</v>
      </c>
      <c r="T104" s="72">
        <f t="shared" si="52"/>
        <v>121</v>
      </c>
      <c r="U104" s="73">
        <f t="shared" si="52"/>
        <v>60</v>
      </c>
    </row>
    <row r="105" spans="5:21" ht="12.75">
      <c r="E105" s="10"/>
      <c r="F105" s="68">
        <f>F87</f>
        <v>165</v>
      </c>
      <c r="G105" s="69">
        <f>G85</f>
        <v>76</v>
      </c>
      <c r="H105" s="69">
        <f>H87</f>
        <v>248</v>
      </c>
      <c r="I105" s="81">
        <f>I85</f>
        <v>25</v>
      </c>
      <c r="J105" s="68">
        <f>J87</f>
        <v>166</v>
      </c>
      <c r="K105" s="69">
        <f>K85</f>
        <v>75</v>
      </c>
      <c r="L105" s="69">
        <f>L87</f>
        <v>247</v>
      </c>
      <c r="M105" s="81">
        <f>M85</f>
        <v>26</v>
      </c>
      <c r="N105" s="68">
        <f>N87</f>
        <v>167</v>
      </c>
      <c r="O105" s="69">
        <f>O85</f>
        <v>74</v>
      </c>
      <c r="P105" s="69">
        <f>P87</f>
        <v>246</v>
      </c>
      <c r="Q105" s="81">
        <f>Q85</f>
        <v>27</v>
      </c>
      <c r="R105" s="68">
        <f>R87</f>
        <v>168</v>
      </c>
      <c r="S105" s="69">
        <f>S85</f>
        <v>73</v>
      </c>
      <c r="T105" s="69">
        <f>T87</f>
        <v>245</v>
      </c>
      <c r="U105" s="81">
        <f>U85</f>
        <v>28</v>
      </c>
    </row>
    <row r="106" spans="5:21" ht="13.5" thickBot="1">
      <c r="E106" s="10"/>
      <c r="F106" s="83">
        <f aca="true" t="shared" si="53" ref="F106:U106">F88</f>
        <v>133</v>
      </c>
      <c r="G106" s="76">
        <f t="shared" si="53"/>
        <v>200</v>
      </c>
      <c r="H106" s="78">
        <f t="shared" si="53"/>
        <v>216</v>
      </c>
      <c r="I106" s="79">
        <f t="shared" si="53"/>
        <v>149</v>
      </c>
      <c r="J106" s="83">
        <f t="shared" si="53"/>
        <v>134</v>
      </c>
      <c r="K106" s="76">
        <f t="shared" si="53"/>
        <v>199</v>
      </c>
      <c r="L106" s="78">
        <f t="shared" si="53"/>
        <v>215</v>
      </c>
      <c r="M106" s="79">
        <f t="shared" si="53"/>
        <v>150</v>
      </c>
      <c r="N106" s="83">
        <f t="shared" si="53"/>
        <v>135</v>
      </c>
      <c r="O106" s="76">
        <f t="shared" si="53"/>
        <v>198</v>
      </c>
      <c r="P106" s="78">
        <f t="shared" si="53"/>
        <v>214</v>
      </c>
      <c r="Q106" s="79">
        <f t="shared" si="53"/>
        <v>151</v>
      </c>
      <c r="R106" s="83">
        <f t="shared" si="53"/>
        <v>136</v>
      </c>
      <c r="S106" s="76">
        <f t="shared" si="53"/>
        <v>197</v>
      </c>
      <c r="T106" s="78">
        <f t="shared" si="53"/>
        <v>213</v>
      </c>
      <c r="U106" s="79">
        <f t="shared" si="53"/>
        <v>152</v>
      </c>
    </row>
    <row r="107" spans="5:21" ht="12.75">
      <c r="E107" s="10"/>
      <c r="F107" s="62">
        <f>F89</f>
        <v>13</v>
      </c>
      <c r="G107" s="63">
        <f>G91</f>
        <v>228</v>
      </c>
      <c r="H107" s="63">
        <f>H89</f>
        <v>96</v>
      </c>
      <c r="I107" s="80">
        <f>I91</f>
        <v>177</v>
      </c>
      <c r="J107" s="62">
        <f>J89</f>
        <v>14</v>
      </c>
      <c r="K107" s="63">
        <f>K91</f>
        <v>227</v>
      </c>
      <c r="L107" s="63">
        <f>L89</f>
        <v>95</v>
      </c>
      <c r="M107" s="80">
        <f>M91</f>
        <v>178</v>
      </c>
      <c r="N107" s="62">
        <f>N89</f>
        <v>15</v>
      </c>
      <c r="O107" s="63">
        <f>O91</f>
        <v>226</v>
      </c>
      <c r="P107" s="63">
        <f>P89</f>
        <v>94</v>
      </c>
      <c r="Q107" s="80">
        <f>Q91</f>
        <v>179</v>
      </c>
      <c r="R107" s="62">
        <f>R89</f>
        <v>16</v>
      </c>
      <c r="S107" s="63">
        <f>S91</f>
        <v>225</v>
      </c>
      <c r="T107" s="63">
        <f>T89</f>
        <v>93</v>
      </c>
      <c r="U107" s="80">
        <f>U91</f>
        <v>180</v>
      </c>
    </row>
    <row r="108" spans="5:21" ht="12.75">
      <c r="E108" s="10"/>
      <c r="F108" s="82">
        <f aca="true" t="shared" si="54" ref="F108:U108">F90</f>
        <v>45</v>
      </c>
      <c r="G108" s="70">
        <f t="shared" si="54"/>
        <v>112</v>
      </c>
      <c r="H108" s="72">
        <f t="shared" si="54"/>
        <v>128</v>
      </c>
      <c r="I108" s="73">
        <f t="shared" si="54"/>
        <v>61</v>
      </c>
      <c r="J108" s="82">
        <f t="shared" si="54"/>
        <v>46</v>
      </c>
      <c r="K108" s="70">
        <f t="shared" si="54"/>
        <v>111</v>
      </c>
      <c r="L108" s="72">
        <f t="shared" si="54"/>
        <v>127</v>
      </c>
      <c r="M108" s="73">
        <f t="shared" si="54"/>
        <v>62</v>
      </c>
      <c r="N108" s="82">
        <f t="shared" si="54"/>
        <v>47</v>
      </c>
      <c r="O108" s="70">
        <f t="shared" si="54"/>
        <v>110</v>
      </c>
      <c r="P108" s="72">
        <f t="shared" si="54"/>
        <v>126</v>
      </c>
      <c r="Q108" s="73">
        <f t="shared" si="54"/>
        <v>63</v>
      </c>
      <c r="R108" s="82">
        <f t="shared" si="54"/>
        <v>48</v>
      </c>
      <c r="S108" s="70">
        <f t="shared" si="54"/>
        <v>109</v>
      </c>
      <c r="T108" s="72">
        <f t="shared" si="54"/>
        <v>125</v>
      </c>
      <c r="U108" s="73">
        <f t="shared" si="54"/>
        <v>64</v>
      </c>
    </row>
    <row r="109" spans="5:21" ht="12.75">
      <c r="E109" s="10"/>
      <c r="F109" s="68">
        <f>F91</f>
        <v>161</v>
      </c>
      <c r="G109" s="69">
        <f>G89</f>
        <v>80</v>
      </c>
      <c r="H109" s="69">
        <f>H91</f>
        <v>244</v>
      </c>
      <c r="I109" s="81">
        <f>I89</f>
        <v>29</v>
      </c>
      <c r="J109" s="68">
        <f>J91</f>
        <v>162</v>
      </c>
      <c r="K109" s="69">
        <f>K89</f>
        <v>79</v>
      </c>
      <c r="L109" s="69">
        <f>L91</f>
        <v>243</v>
      </c>
      <c r="M109" s="81">
        <f>M89</f>
        <v>30</v>
      </c>
      <c r="N109" s="68">
        <f>N91</f>
        <v>163</v>
      </c>
      <c r="O109" s="69">
        <f>O89</f>
        <v>78</v>
      </c>
      <c r="P109" s="69">
        <f>P91</f>
        <v>242</v>
      </c>
      <c r="Q109" s="81">
        <f>Q89</f>
        <v>31</v>
      </c>
      <c r="R109" s="68">
        <f>R91</f>
        <v>164</v>
      </c>
      <c r="S109" s="69">
        <f>S89</f>
        <v>77</v>
      </c>
      <c r="T109" s="69">
        <f>T91</f>
        <v>241</v>
      </c>
      <c r="U109" s="81">
        <f>U89</f>
        <v>32</v>
      </c>
    </row>
    <row r="110" spans="5:21" ht="13.5" thickBot="1">
      <c r="E110" s="10"/>
      <c r="F110" s="83">
        <f aca="true" t="shared" si="55" ref="F110:U110">F92</f>
        <v>129</v>
      </c>
      <c r="G110" s="76">
        <f t="shared" si="55"/>
        <v>196</v>
      </c>
      <c r="H110" s="78">
        <f t="shared" si="55"/>
        <v>212</v>
      </c>
      <c r="I110" s="79">
        <f t="shared" si="55"/>
        <v>145</v>
      </c>
      <c r="J110" s="83">
        <f t="shared" si="55"/>
        <v>130</v>
      </c>
      <c r="K110" s="76">
        <f t="shared" si="55"/>
        <v>195</v>
      </c>
      <c r="L110" s="78">
        <f t="shared" si="55"/>
        <v>211</v>
      </c>
      <c r="M110" s="79">
        <f t="shared" si="55"/>
        <v>146</v>
      </c>
      <c r="N110" s="83">
        <f t="shared" si="55"/>
        <v>131</v>
      </c>
      <c r="O110" s="76">
        <f t="shared" si="55"/>
        <v>194</v>
      </c>
      <c r="P110" s="78">
        <f t="shared" si="55"/>
        <v>210</v>
      </c>
      <c r="Q110" s="79">
        <f t="shared" si="55"/>
        <v>147</v>
      </c>
      <c r="R110" s="83">
        <f t="shared" si="55"/>
        <v>132</v>
      </c>
      <c r="S110" s="76">
        <f t="shared" si="55"/>
        <v>193</v>
      </c>
      <c r="T110" s="78">
        <f t="shared" si="55"/>
        <v>209</v>
      </c>
      <c r="U110" s="79">
        <f t="shared" si="55"/>
        <v>148</v>
      </c>
    </row>
    <row r="111" spans="5:21" ht="12.7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5:21" ht="13.5" thickBot="1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5:21" ht="12.75">
      <c r="E113" s="10"/>
      <c r="F113" s="62">
        <f>F95</f>
        <v>1</v>
      </c>
      <c r="G113" s="63">
        <f aca="true" t="shared" si="56" ref="G113:U113">G95</f>
        <v>240</v>
      </c>
      <c r="H113" s="63">
        <f t="shared" si="56"/>
        <v>84</v>
      </c>
      <c r="I113" s="80">
        <f t="shared" si="56"/>
        <v>189</v>
      </c>
      <c r="J113" s="62">
        <f t="shared" si="56"/>
        <v>2</v>
      </c>
      <c r="K113" s="63">
        <f t="shared" si="56"/>
        <v>239</v>
      </c>
      <c r="L113" s="63">
        <f t="shared" si="56"/>
        <v>83</v>
      </c>
      <c r="M113" s="80">
        <f t="shared" si="56"/>
        <v>190</v>
      </c>
      <c r="N113" s="62">
        <f t="shared" si="56"/>
        <v>3</v>
      </c>
      <c r="O113" s="63">
        <f t="shared" si="56"/>
        <v>238</v>
      </c>
      <c r="P113" s="63">
        <f t="shared" si="56"/>
        <v>82</v>
      </c>
      <c r="Q113" s="80">
        <f t="shared" si="56"/>
        <v>191</v>
      </c>
      <c r="R113" s="62">
        <f t="shared" si="56"/>
        <v>4</v>
      </c>
      <c r="S113" s="63">
        <f t="shared" si="56"/>
        <v>237</v>
      </c>
      <c r="T113" s="63">
        <f t="shared" si="56"/>
        <v>81</v>
      </c>
      <c r="U113" s="80">
        <f t="shared" si="56"/>
        <v>192</v>
      </c>
    </row>
    <row r="114" spans="5:21" ht="12.75">
      <c r="E114" s="10"/>
      <c r="F114" s="82">
        <f>H96</f>
        <v>116</v>
      </c>
      <c r="G114" s="69">
        <f>I96</f>
        <v>49</v>
      </c>
      <c r="H114" s="70">
        <f>F96</f>
        <v>33</v>
      </c>
      <c r="I114" s="81">
        <f>G96</f>
        <v>100</v>
      </c>
      <c r="J114" s="82">
        <f>L96</f>
        <v>115</v>
      </c>
      <c r="K114" s="69">
        <f>M96</f>
        <v>50</v>
      </c>
      <c r="L114" s="70">
        <f>J96</f>
        <v>34</v>
      </c>
      <c r="M114" s="81">
        <f>K96</f>
        <v>99</v>
      </c>
      <c r="N114" s="82">
        <f>P96</f>
        <v>114</v>
      </c>
      <c r="O114" s="69">
        <f>Q96</f>
        <v>51</v>
      </c>
      <c r="P114" s="70">
        <f>N96</f>
        <v>35</v>
      </c>
      <c r="Q114" s="81">
        <f>O96</f>
        <v>98</v>
      </c>
      <c r="R114" s="82">
        <f>T96</f>
        <v>113</v>
      </c>
      <c r="S114" s="69">
        <f>U96</f>
        <v>52</v>
      </c>
      <c r="T114" s="70">
        <f>R96</f>
        <v>36</v>
      </c>
      <c r="U114" s="81">
        <f>S96</f>
        <v>97</v>
      </c>
    </row>
    <row r="115" spans="5:21" ht="12.75">
      <c r="E115" s="10"/>
      <c r="F115" s="68">
        <f aca="true" t="shared" si="57" ref="F115:U115">F97</f>
        <v>173</v>
      </c>
      <c r="G115" s="69">
        <f t="shared" si="57"/>
        <v>68</v>
      </c>
      <c r="H115" s="69">
        <f t="shared" si="57"/>
        <v>256</v>
      </c>
      <c r="I115" s="81">
        <f t="shared" si="57"/>
        <v>17</v>
      </c>
      <c r="J115" s="68">
        <f t="shared" si="57"/>
        <v>174</v>
      </c>
      <c r="K115" s="69">
        <f t="shared" si="57"/>
        <v>67</v>
      </c>
      <c r="L115" s="69">
        <f t="shared" si="57"/>
        <v>255</v>
      </c>
      <c r="M115" s="81">
        <f t="shared" si="57"/>
        <v>18</v>
      </c>
      <c r="N115" s="68">
        <f t="shared" si="57"/>
        <v>175</v>
      </c>
      <c r="O115" s="69">
        <f t="shared" si="57"/>
        <v>66</v>
      </c>
      <c r="P115" s="69">
        <f t="shared" si="57"/>
        <v>254</v>
      </c>
      <c r="Q115" s="81">
        <f t="shared" si="57"/>
        <v>19</v>
      </c>
      <c r="R115" s="68">
        <f t="shared" si="57"/>
        <v>176</v>
      </c>
      <c r="S115" s="69">
        <f t="shared" si="57"/>
        <v>65</v>
      </c>
      <c r="T115" s="69">
        <f t="shared" si="57"/>
        <v>253</v>
      </c>
      <c r="U115" s="81">
        <f t="shared" si="57"/>
        <v>20</v>
      </c>
    </row>
    <row r="116" spans="5:21" ht="13.5" thickBot="1">
      <c r="E116" s="10"/>
      <c r="F116" s="85">
        <f>H98</f>
        <v>224</v>
      </c>
      <c r="G116" s="75">
        <f>I98</f>
        <v>157</v>
      </c>
      <c r="H116" s="78">
        <f>F98</f>
        <v>141</v>
      </c>
      <c r="I116" s="86">
        <f>G98</f>
        <v>208</v>
      </c>
      <c r="J116" s="85">
        <f>L98</f>
        <v>223</v>
      </c>
      <c r="K116" s="75">
        <f>M98</f>
        <v>158</v>
      </c>
      <c r="L116" s="78">
        <f>J98</f>
        <v>142</v>
      </c>
      <c r="M116" s="86">
        <f>K98</f>
        <v>207</v>
      </c>
      <c r="N116" s="85">
        <f>P98</f>
        <v>222</v>
      </c>
      <c r="O116" s="75">
        <f>Q98</f>
        <v>159</v>
      </c>
      <c r="P116" s="78">
        <f>N98</f>
        <v>143</v>
      </c>
      <c r="Q116" s="86">
        <f>O98</f>
        <v>206</v>
      </c>
      <c r="R116" s="85">
        <f>T98</f>
        <v>221</v>
      </c>
      <c r="S116" s="75">
        <f>U98</f>
        <v>160</v>
      </c>
      <c r="T116" s="78">
        <f>R98</f>
        <v>144</v>
      </c>
      <c r="U116" s="86">
        <f>S98</f>
        <v>205</v>
      </c>
    </row>
    <row r="117" spans="5:21" ht="12.75">
      <c r="E117" s="10"/>
      <c r="F117" s="62">
        <f aca="true" t="shared" si="58" ref="F117:U117">F99</f>
        <v>5</v>
      </c>
      <c r="G117" s="63">
        <f t="shared" si="58"/>
        <v>236</v>
      </c>
      <c r="H117" s="63">
        <f t="shared" si="58"/>
        <v>88</v>
      </c>
      <c r="I117" s="80">
        <f t="shared" si="58"/>
        <v>185</v>
      </c>
      <c r="J117" s="62">
        <f t="shared" si="58"/>
        <v>6</v>
      </c>
      <c r="K117" s="63">
        <f t="shared" si="58"/>
        <v>235</v>
      </c>
      <c r="L117" s="63">
        <f t="shared" si="58"/>
        <v>87</v>
      </c>
      <c r="M117" s="80">
        <f t="shared" si="58"/>
        <v>186</v>
      </c>
      <c r="N117" s="62">
        <f t="shared" si="58"/>
        <v>7</v>
      </c>
      <c r="O117" s="63">
        <f t="shared" si="58"/>
        <v>234</v>
      </c>
      <c r="P117" s="63">
        <f t="shared" si="58"/>
        <v>86</v>
      </c>
      <c r="Q117" s="80">
        <f t="shared" si="58"/>
        <v>187</v>
      </c>
      <c r="R117" s="62">
        <f t="shared" si="58"/>
        <v>8</v>
      </c>
      <c r="S117" s="63">
        <f t="shared" si="58"/>
        <v>233</v>
      </c>
      <c r="T117" s="63">
        <f t="shared" si="58"/>
        <v>85</v>
      </c>
      <c r="U117" s="80">
        <f t="shared" si="58"/>
        <v>188</v>
      </c>
    </row>
    <row r="118" spans="5:21" ht="12.75">
      <c r="E118" s="10"/>
      <c r="F118" s="82">
        <f>H100</f>
        <v>120</v>
      </c>
      <c r="G118" s="69">
        <f>I100</f>
        <v>53</v>
      </c>
      <c r="H118" s="70">
        <f>F100</f>
        <v>37</v>
      </c>
      <c r="I118" s="81">
        <f>G100</f>
        <v>104</v>
      </c>
      <c r="J118" s="82">
        <f>L100</f>
        <v>119</v>
      </c>
      <c r="K118" s="69">
        <f>M100</f>
        <v>54</v>
      </c>
      <c r="L118" s="70">
        <f>J100</f>
        <v>38</v>
      </c>
      <c r="M118" s="81">
        <f>K100</f>
        <v>103</v>
      </c>
      <c r="N118" s="82">
        <f>P100</f>
        <v>118</v>
      </c>
      <c r="O118" s="69">
        <f>Q100</f>
        <v>55</v>
      </c>
      <c r="P118" s="70">
        <f>N100</f>
        <v>39</v>
      </c>
      <c r="Q118" s="81">
        <f>O100</f>
        <v>102</v>
      </c>
      <c r="R118" s="82">
        <f>T100</f>
        <v>117</v>
      </c>
      <c r="S118" s="69">
        <f>U100</f>
        <v>56</v>
      </c>
      <c r="T118" s="70">
        <f>R100</f>
        <v>40</v>
      </c>
      <c r="U118" s="81">
        <f>S100</f>
        <v>101</v>
      </c>
    </row>
    <row r="119" spans="5:21" ht="12.75">
      <c r="E119" s="10"/>
      <c r="F119" s="68">
        <f aca="true" t="shared" si="59" ref="F119:U119">F101</f>
        <v>169</v>
      </c>
      <c r="G119" s="69">
        <f t="shared" si="59"/>
        <v>72</v>
      </c>
      <c r="H119" s="69">
        <f t="shared" si="59"/>
        <v>252</v>
      </c>
      <c r="I119" s="81">
        <f t="shared" si="59"/>
        <v>21</v>
      </c>
      <c r="J119" s="68">
        <f t="shared" si="59"/>
        <v>170</v>
      </c>
      <c r="K119" s="69">
        <f t="shared" si="59"/>
        <v>71</v>
      </c>
      <c r="L119" s="69">
        <f t="shared" si="59"/>
        <v>251</v>
      </c>
      <c r="M119" s="81">
        <f t="shared" si="59"/>
        <v>22</v>
      </c>
      <c r="N119" s="68">
        <f t="shared" si="59"/>
        <v>171</v>
      </c>
      <c r="O119" s="69">
        <f t="shared" si="59"/>
        <v>70</v>
      </c>
      <c r="P119" s="69">
        <f t="shared" si="59"/>
        <v>250</v>
      </c>
      <c r="Q119" s="81">
        <f t="shared" si="59"/>
        <v>23</v>
      </c>
      <c r="R119" s="68">
        <f t="shared" si="59"/>
        <v>172</v>
      </c>
      <c r="S119" s="69">
        <f t="shared" si="59"/>
        <v>69</v>
      </c>
      <c r="T119" s="69">
        <f t="shared" si="59"/>
        <v>249</v>
      </c>
      <c r="U119" s="81">
        <f t="shared" si="59"/>
        <v>24</v>
      </c>
    </row>
    <row r="120" spans="5:21" ht="13.5" thickBot="1">
      <c r="E120" s="10"/>
      <c r="F120" s="85">
        <f>H102</f>
        <v>220</v>
      </c>
      <c r="G120" s="75">
        <f>I102</f>
        <v>153</v>
      </c>
      <c r="H120" s="78">
        <f>F102</f>
        <v>137</v>
      </c>
      <c r="I120" s="86">
        <f>G102</f>
        <v>204</v>
      </c>
      <c r="J120" s="85">
        <f>L102</f>
        <v>219</v>
      </c>
      <c r="K120" s="75">
        <f>M102</f>
        <v>154</v>
      </c>
      <c r="L120" s="78">
        <f>J102</f>
        <v>138</v>
      </c>
      <c r="M120" s="86">
        <f>K102</f>
        <v>203</v>
      </c>
      <c r="N120" s="85">
        <f>P102</f>
        <v>218</v>
      </c>
      <c r="O120" s="75">
        <f>Q102</f>
        <v>155</v>
      </c>
      <c r="P120" s="78">
        <f>N102</f>
        <v>139</v>
      </c>
      <c r="Q120" s="86">
        <f>O102</f>
        <v>202</v>
      </c>
      <c r="R120" s="85">
        <f>T102</f>
        <v>217</v>
      </c>
      <c r="S120" s="75">
        <f>U102</f>
        <v>156</v>
      </c>
      <c r="T120" s="78">
        <f>R102</f>
        <v>140</v>
      </c>
      <c r="U120" s="86">
        <f>S102</f>
        <v>201</v>
      </c>
    </row>
    <row r="121" spans="5:21" ht="12.75">
      <c r="E121" s="10"/>
      <c r="F121" s="62">
        <f aca="true" t="shared" si="60" ref="F121:U121">F103</f>
        <v>9</v>
      </c>
      <c r="G121" s="63">
        <f t="shared" si="60"/>
        <v>232</v>
      </c>
      <c r="H121" s="63">
        <f t="shared" si="60"/>
        <v>92</v>
      </c>
      <c r="I121" s="80">
        <f t="shared" si="60"/>
        <v>181</v>
      </c>
      <c r="J121" s="62">
        <f t="shared" si="60"/>
        <v>10</v>
      </c>
      <c r="K121" s="63">
        <f t="shared" si="60"/>
        <v>231</v>
      </c>
      <c r="L121" s="63">
        <f t="shared" si="60"/>
        <v>91</v>
      </c>
      <c r="M121" s="80">
        <f t="shared" si="60"/>
        <v>182</v>
      </c>
      <c r="N121" s="62">
        <f t="shared" si="60"/>
        <v>11</v>
      </c>
      <c r="O121" s="63">
        <f t="shared" si="60"/>
        <v>230</v>
      </c>
      <c r="P121" s="63">
        <f t="shared" si="60"/>
        <v>90</v>
      </c>
      <c r="Q121" s="80">
        <f t="shared" si="60"/>
        <v>183</v>
      </c>
      <c r="R121" s="62">
        <f t="shared" si="60"/>
        <v>12</v>
      </c>
      <c r="S121" s="63">
        <f t="shared" si="60"/>
        <v>229</v>
      </c>
      <c r="T121" s="63">
        <f t="shared" si="60"/>
        <v>89</v>
      </c>
      <c r="U121" s="80">
        <f t="shared" si="60"/>
        <v>184</v>
      </c>
    </row>
    <row r="122" spans="5:21" ht="12.75">
      <c r="E122" s="10"/>
      <c r="F122" s="82">
        <f>H104</f>
        <v>124</v>
      </c>
      <c r="G122" s="69">
        <f>I104</f>
        <v>57</v>
      </c>
      <c r="H122" s="70">
        <f>F104</f>
        <v>41</v>
      </c>
      <c r="I122" s="81">
        <f>G104</f>
        <v>108</v>
      </c>
      <c r="J122" s="82">
        <f>L104</f>
        <v>123</v>
      </c>
      <c r="K122" s="69">
        <f>M104</f>
        <v>58</v>
      </c>
      <c r="L122" s="70">
        <f>J104</f>
        <v>42</v>
      </c>
      <c r="M122" s="81">
        <f>K104</f>
        <v>107</v>
      </c>
      <c r="N122" s="82">
        <f>P104</f>
        <v>122</v>
      </c>
      <c r="O122" s="69">
        <f>Q104</f>
        <v>59</v>
      </c>
      <c r="P122" s="70">
        <f>N104</f>
        <v>43</v>
      </c>
      <c r="Q122" s="81">
        <f>O104</f>
        <v>106</v>
      </c>
      <c r="R122" s="82">
        <f>T104</f>
        <v>121</v>
      </c>
      <c r="S122" s="69">
        <f>U104</f>
        <v>60</v>
      </c>
      <c r="T122" s="70">
        <f>R104</f>
        <v>44</v>
      </c>
      <c r="U122" s="81">
        <f>S104</f>
        <v>105</v>
      </c>
    </row>
    <row r="123" spans="5:21" ht="12.75">
      <c r="E123" s="10"/>
      <c r="F123" s="68">
        <f aca="true" t="shared" si="61" ref="F123:U123">F105</f>
        <v>165</v>
      </c>
      <c r="G123" s="69">
        <f t="shared" si="61"/>
        <v>76</v>
      </c>
      <c r="H123" s="69">
        <f t="shared" si="61"/>
        <v>248</v>
      </c>
      <c r="I123" s="81">
        <f t="shared" si="61"/>
        <v>25</v>
      </c>
      <c r="J123" s="68">
        <f t="shared" si="61"/>
        <v>166</v>
      </c>
      <c r="K123" s="69">
        <f t="shared" si="61"/>
        <v>75</v>
      </c>
      <c r="L123" s="69">
        <f t="shared" si="61"/>
        <v>247</v>
      </c>
      <c r="M123" s="81">
        <f t="shared" si="61"/>
        <v>26</v>
      </c>
      <c r="N123" s="68">
        <f t="shared" si="61"/>
        <v>167</v>
      </c>
      <c r="O123" s="69">
        <f t="shared" si="61"/>
        <v>74</v>
      </c>
      <c r="P123" s="69">
        <f t="shared" si="61"/>
        <v>246</v>
      </c>
      <c r="Q123" s="81">
        <f t="shared" si="61"/>
        <v>27</v>
      </c>
      <c r="R123" s="68">
        <f t="shared" si="61"/>
        <v>168</v>
      </c>
      <c r="S123" s="69">
        <f t="shared" si="61"/>
        <v>73</v>
      </c>
      <c r="T123" s="69">
        <f t="shared" si="61"/>
        <v>245</v>
      </c>
      <c r="U123" s="81">
        <f t="shared" si="61"/>
        <v>28</v>
      </c>
    </row>
    <row r="124" spans="5:21" ht="13.5" thickBot="1">
      <c r="E124" s="10"/>
      <c r="F124" s="85">
        <f>H106</f>
        <v>216</v>
      </c>
      <c r="G124" s="75">
        <f>I106</f>
        <v>149</v>
      </c>
      <c r="H124" s="78">
        <f>F106</f>
        <v>133</v>
      </c>
      <c r="I124" s="86">
        <f>G106</f>
        <v>200</v>
      </c>
      <c r="J124" s="85">
        <f>L106</f>
        <v>215</v>
      </c>
      <c r="K124" s="75">
        <f>M106</f>
        <v>150</v>
      </c>
      <c r="L124" s="78">
        <f>J106</f>
        <v>134</v>
      </c>
      <c r="M124" s="86">
        <f>K106</f>
        <v>199</v>
      </c>
      <c r="N124" s="85">
        <f>P106</f>
        <v>214</v>
      </c>
      <c r="O124" s="75">
        <f>Q106</f>
        <v>151</v>
      </c>
      <c r="P124" s="78">
        <f>N106</f>
        <v>135</v>
      </c>
      <c r="Q124" s="86">
        <f>O106</f>
        <v>198</v>
      </c>
      <c r="R124" s="85">
        <f>T106</f>
        <v>213</v>
      </c>
      <c r="S124" s="75">
        <f>U106</f>
        <v>152</v>
      </c>
      <c r="T124" s="78">
        <f>R106</f>
        <v>136</v>
      </c>
      <c r="U124" s="86">
        <f>S106</f>
        <v>197</v>
      </c>
    </row>
    <row r="125" spans="5:21" ht="12.75">
      <c r="E125" s="10"/>
      <c r="F125" s="62">
        <f aca="true" t="shared" si="62" ref="F125:U125">F107</f>
        <v>13</v>
      </c>
      <c r="G125" s="63">
        <f t="shared" si="62"/>
        <v>228</v>
      </c>
      <c r="H125" s="63">
        <f t="shared" si="62"/>
        <v>96</v>
      </c>
      <c r="I125" s="80">
        <f t="shared" si="62"/>
        <v>177</v>
      </c>
      <c r="J125" s="62">
        <f t="shared" si="62"/>
        <v>14</v>
      </c>
      <c r="K125" s="63">
        <f t="shared" si="62"/>
        <v>227</v>
      </c>
      <c r="L125" s="63">
        <f t="shared" si="62"/>
        <v>95</v>
      </c>
      <c r="M125" s="80">
        <f t="shared" si="62"/>
        <v>178</v>
      </c>
      <c r="N125" s="62">
        <f t="shared" si="62"/>
        <v>15</v>
      </c>
      <c r="O125" s="63">
        <f t="shared" si="62"/>
        <v>226</v>
      </c>
      <c r="P125" s="63">
        <f t="shared" si="62"/>
        <v>94</v>
      </c>
      <c r="Q125" s="80">
        <f t="shared" si="62"/>
        <v>179</v>
      </c>
      <c r="R125" s="62">
        <f t="shared" si="62"/>
        <v>16</v>
      </c>
      <c r="S125" s="63">
        <f t="shared" si="62"/>
        <v>225</v>
      </c>
      <c r="T125" s="63">
        <f t="shared" si="62"/>
        <v>93</v>
      </c>
      <c r="U125" s="80">
        <f t="shared" si="62"/>
        <v>180</v>
      </c>
    </row>
    <row r="126" spans="5:21" ht="12.75">
      <c r="E126" s="10"/>
      <c r="F126" s="82">
        <f>H108</f>
        <v>128</v>
      </c>
      <c r="G126" s="69">
        <f>I108</f>
        <v>61</v>
      </c>
      <c r="H126" s="70">
        <f>F108</f>
        <v>45</v>
      </c>
      <c r="I126" s="81">
        <f>G108</f>
        <v>112</v>
      </c>
      <c r="J126" s="82">
        <f>L108</f>
        <v>127</v>
      </c>
      <c r="K126" s="69">
        <f>M108</f>
        <v>62</v>
      </c>
      <c r="L126" s="70">
        <f>J108</f>
        <v>46</v>
      </c>
      <c r="M126" s="81">
        <f>K108</f>
        <v>111</v>
      </c>
      <c r="N126" s="82">
        <f>P108</f>
        <v>126</v>
      </c>
      <c r="O126" s="69">
        <f>Q108</f>
        <v>63</v>
      </c>
      <c r="P126" s="70">
        <f>N108</f>
        <v>47</v>
      </c>
      <c r="Q126" s="81">
        <f>O108</f>
        <v>110</v>
      </c>
      <c r="R126" s="82">
        <f>T108</f>
        <v>125</v>
      </c>
      <c r="S126" s="69">
        <f>U108</f>
        <v>64</v>
      </c>
      <c r="T126" s="70">
        <f>R108</f>
        <v>48</v>
      </c>
      <c r="U126" s="81">
        <f>S108</f>
        <v>109</v>
      </c>
    </row>
    <row r="127" spans="5:21" ht="12.75">
      <c r="E127" s="10"/>
      <c r="F127" s="68">
        <f aca="true" t="shared" si="63" ref="F127:U127">F109</f>
        <v>161</v>
      </c>
      <c r="G127" s="69">
        <f t="shared" si="63"/>
        <v>80</v>
      </c>
      <c r="H127" s="69">
        <f t="shared" si="63"/>
        <v>244</v>
      </c>
      <c r="I127" s="81">
        <f t="shared" si="63"/>
        <v>29</v>
      </c>
      <c r="J127" s="68">
        <f t="shared" si="63"/>
        <v>162</v>
      </c>
      <c r="K127" s="69">
        <f t="shared" si="63"/>
        <v>79</v>
      </c>
      <c r="L127" s="69">
        <f t="shared" si="63"/>
        <v>243</v>
      </c>
      <c r="M127" s="81">
        <f t="shared" si="63"/>
        <v>30</v>
      </c>
      <c r="N127" s="68">
        <f t="shared" si="63"/>
        <v>163</v>
      </c>
      <c r="O127" s="69">
        <f t="shared" si="63"/>
        <v>78</v>
      </c>
      <c r="P127" s="69">
        <f t="shared" si="63"/>
        <v>242</v>
      </c>
      <c r="Q127" s="81">
        <f t="shared" si="63"/>
        <v>31</v>
      </c>
      <c r="R127" s="68">
        <f t="shared" si="63"/>
        <v>164</v>
      </c>
      <c r="S127" s="69">
        <f t="shared" si="63"/>
        <v>77</v>
      </c>
      <c r="T127" s="69">
        <f t="shared" si="63"/>
        <v>241</v>
      </c>
      <c r="U127" s="81">
        <f t="shared" si="63"/>
        <v>32</v>
      </c>
    </row>
    <row r="128" spans="5:21" ht="13.5" thickBot="1">
      <c r="E128" s="10"/>
      <c r="F128" s="85">
        <f>H110</f>
        <v>212</v>
      </c>
      <c r="G128" s="75">
        <f>I110</f>
        <v>145</v>
      </c>
      <c r="H128" s="78">
        <f>F110</f>
        <v>129</v>
      </c>
      <c r="I128" s="86">
        <f>G110</f>
        <v>196</v>
      </c>
      <c r="J128" s="85">
        <f>L110</f>
        <v>211</v>
      </c>
      <c r="K128" s="75">
        <f>M110</f>
        <v>146</v>
      </c>
      <c r="L128" s="78">
        <f>J110</f>
        <v>130</v>
      </c>
      <c r="M128" s="86">
        <f>K110</f>
        <v>195</v>
      </c>
      <c r="N128" s="85">
        <f>P110</f>
        <v>210</v>
      </c>
      <c r="O128" s="75">
        <f>Q110</f>
        <v>147</v>
      </c>
      <c r="P128" s="78">
        <f>N110</f>
        <v>131</v>
      </c>
      <c r="Q128" s="86">
        <f>O110</f>
        <v>194</v>
      </c>
      <c r="R128" s="85">
        <f>T110</f>
        <v>209</v>
      </c>
      <c r="S128" s="75">
        <f>U110</f>
        <v>148</v>
      </c>
      <c r="T128" s="78">
        <f>R110</f>
        <v>132</v>
      </c>
      <c r="U128" s="86">
        <f>S110</f>
        <v>193</v>
      </c>
    </row>
    <row r="129" spans="5:21" ht="12.7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5:21" ht="13.5" thickBot="1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5:21" ht="12.75">
      <c r="E131" s="10"/>
      <c r="F131" s="62">
        <f>F113</f>
        <v>1</v>
      </c>
      <c r="G131" s="63">
        <f aca="true" t="shared" si="64" ref="G131:U131">G113</f>
        <v>240</v>
      </c>
      <c r="H131" s="63">
        <f t="shared" si="64"/>
        <v>84</v>
      </c>
      <c r="I131" s="80">
        <f t="shared" si="64"/>
        <v>189</v>
      </c>
      <c r="J131" s="62">
        <f t="shared" si="64"/>
        <v>2</v>
      </c>
      <c r="K131" s="63">
        <f t="shared" si="64"/>
        <v>239</v>
      </c>
      <c r="L131" s="63">
        <f t="shared" si="64"/>
        <v>83</v>
      </c>
      <c r="M131" s="80">
        <f t="shared" si="64"/>
        <v>190</v>
      </c>
      <c r="N131" s="62">
        <f t="shared" si="64"/>
        <v>3</v>
      </c>
      <c r="O131" s="63">
        <f t="shared" si="64"/>
        <v>238</v>
      </c>
      <c r="P131" s="63">
        <f t="shared" si="64"/>
        <v>82</v>
      </c>
      <c r="Q131" s="80">
        <f t="shared" si="64"/>
        <v>191</v>
      </c>
      <c r="R131" s="62">
        <f t="shared" si="64"/>
        <v>4</v>
      </c>
      <c r="S131" s="63">
        <f t="shared" si="64"/>
        <v>237</v>
      </c>
      <c r="T131" s="63">
        <f t="shared" si="64"/>
        <v>81</v>
      </c>
      <c r="U131" s="80">
        <f t="shared" si="64"/>
        <v>192</v>
      </c>
    </row>
    <row r="132" spans="5:21" ht="12.75">
      <c r="E132" s="10"/>
      <c r="F132" s="68">
        <f>F116</f>
        <v>224</v>
      </c>
      <c r="G132" s="69">
        <f>G114</f>
        <v>49</v>
      </c>
      <c r="H132" s="69">
        <f>H116</f>
        <v>141</v>
      </c>
      <c r="I132" s="81">
        <f>I114</f>
        <v>100</v>
      </c>
      <c r="J132" s="68">
        <f>J116</f>
        <v>223</v>
      </c>
      <c r="K132" s="69">
        <f>K114</f>
        <v>50</v>
      </c>
      <c r="L132" s="69">
        <f>L116</f>
        <v>142</v>
      </c>
      <c r="M132" s="81">
        <f>M114</f>
        <v>99</v>
      </c>
      <c r="N132" s="68">
        <f>N116</f>
        <v>222</v>
      </c>
      <c r="O132" s="69">
        <f>O114</f>
        <v>51</v>
      </c>
      <c r="P132" s="69">
        <f>P116</f>
        <v>143</v>
      </c>
      <c r="Q132" s="81">
        <f>Q114</f>
        <v>98</v>
      </c>
      <c r="R132" s="68">
        <f>R116</f>
        <v>221</v>
      </c>
      <c r="S132" s="69">
        <f>S114</f>
        <v>52</v>
      </c>
      <c r="T132" s="69">
        <f>T116</f>
        <v>144</v>
      </c>
      <c r="U132" s="81">
        <f>U114</f>
        <v>97</v>
      </c>
    </row>
    <row r="133" spans="5:21" ht="12.75">
      <c r="E133" s="10"/>
      <c r="F133" s="68">
        <f>F115</f>
        <v>173</v>
      </c>
      <c r="G133" s="69">
        <f>G115</f>
        <v>68</v>
      </c>
      <c r="H133" s="69">
        <f>H115</f>
        <v>256</v>
      </c>
      <c r="I133" s="81">
        <f>I115</f>
        <v>17</v>
      </c>
      <c r="J133" s="68">
        <f>J115</f>
        <v>174</v>
      </c>
      <c r="K133" s="69">
        <f>K115</f>
        <v>67</v>
      </c>
      <c r="L133" s="69">
        <f>L115</f>
        <v>255</v>
      </c>
      <c r="M133" s="81">
        <f>M115</f>
        <v>18</v>
      </c>
      <c r="N133" s="68">
        <f>N115</f>
        <v>175</v>
      </c>
      <c r="O133" s="69">
        <f>O115</f>
        <v>66</v>
      </c>
      <c r="P133" s="69">
        <f>P115</f>
        <v>254</v>
      </c>
      <c r="Q133" s="81">
        <f>Q115</f>
        <v>19</v>
      </c>
      <c r="R133" s="68">
        <f>R115</f>
        <v>176</v>
      </c>
      <c r="S133" s="69">
        <f>S115</f>
        <v>65</v>
      </c>
      <c r="T133" s="69">
        <f>T115</f>
        <v>253</v>
      </c>
      <c r="U133" s="81">
        <f>U115</f>
        <v>20</v>
      </c>
    </row>
    <row r="134" spans="5:21" ht="13.5" thickBot="1">
      <c r="E134" s="10"/>
      <c r="F134" s="74">
        <f>F114</f>
        <v>116</v>
      </c>
      <c r="G134" s="75">
        <f>G116</f>
        <v>157</v>
      </c>
      <c r="H134" s="75">
        <f>H114</f>
        <v>33</v>
      </c>
      <c r="I134" s="86">
        <f>I116</f>
        <v>208</v>
      </c>
      <c r="J134" s="74">
        <f>J114</f>
        <v>115</v>
      </c>
      <c r="K134" s="75">
        <f>K116</f>
        <v>158</v>
      </c>
      <c r="L134" s="75">
        <f>L114</f>
        <v>34</v>
      </c>
      <c r="M134" s="86">
        <f>M116</f>
        <v>207</v>
      </c>
      <c r="N134" s="74">
        <f>N114</f>
        <v>114</v>
      </c>
      <c r="O134" s="75">
        <f>O116</f>
        <v>159</v>
      </c>
      <c r="P134" s="75">
        <f>P114</f>
        <v>35</v>
      </c>
      <c r="Q134" s="86">
        <f>Q116</f>
        <v>206</v>
      </c>
      <c r="R134" s="74">
        <f>R114</f>
        <v>113</v>
      </c>
      <c r="S134" s="75">
        <f>S116</f>
        <v>160</v>
      </c>
      <c r="T134" s="75">
        <f>T114</f>
        <v>36</v>
      </c>
      <c r="U134" s="86">
        <f>U116</f>
        <v>205</v>
      </c>
    </row>
    <row r="135" spans="5:21" ht="12.75">
      <c r="E135" s="10"/>
      <c r="F135" s="62">
        <f>F117</f>
        <v>5</v>
      </c>
      <c r="G135" s="63">
        <f aca="true" t="shared" si="65" ref="G135:U136">G117</f>
        <v>236</v>
      </c>
      <c r="H135" s="63">
        <f t="shared" si="65"/>
        <v>88</v>
      </c>
      <c r="I135" s="80">
        <f t="shared" si="65"/>
        <v>185</v>
      </c>
      <c r="J135" s="62">
        <f t="shared" si="65"/>
        <v>6</v>
      </c>
      <c r="K135" s="63">
        <f t="shared" si="65"/>
        <v>235</v>
      </c>
      <c r="L135" s="63">
        <f t="shared" si="65"/>
        <v>87</v>
      </c>
      <c r="M135" s="80">
        <f t="shared" si="65"/>
        <v>186</v>
      </c>
      <c r="N135" s="62">
        <f t="shared" si="65"/>
        <v>7</v>
      </c>
      <c r="O135" s="63">
        <f t="shared" si="65"/>
        <v>234</v>
      </c>
      <c r="P135" s="63">
        <f t="shared" si="65"/>
        <v>86</v>
      </c>
      <c r="Q135" s="80">
        <f t="shared" si="65"/>
        <v>187</v>
      </c>
      <c r="R135" s="62">
        <f t="shared" si="65"/>
        <v>8</v>
      </c>
      <c r="S135" s="63">
        <f t="shared" si="65"/>
        <v>233</v>
      </c>
      <c r="T135" s="63">
        <f t="shared" si="65"/>
        <v>85</v>
      </c>
      <c r="U135" s="80">
        <f t="shared" si="65"/>
        <v>188</v>
      </c>
    </row>
    <row r="136" spans="5:21" ht="12.75">
      <c r="E136" s="10"/>
      <c r="F136" s="68">
        <f>F120</f>
        <v>220</v>
      </c>
      <c r="G136" s="69">
        <f>G118</f>
        <v>53</v>
      </c>
      <c r="H136" s="69">
        <f>H120</f>
        <v>137</v>
      </c>
      <c r="I136" s="81">
        <f>I118</f>
        <v>104</v>
      </c>
      <c r="J136" s="68">
        <f>J120</f>
        <v>219</v>
      </c>
      <c r="K136" s="69">
        <f>K118</f>
        <v>54</v>
      </c>
      <c r="L136" s="69">
        <f>L120</f>
        <v>138</v>
      </c>
      <c r="M136" s="81">
        <f t="shared" si="65"/>
        <v>103</v>
      </c>
      <c r="N136" s="68">
        <f>N120</f>
        <v>218</v>
      </c>
      <c r="O136" s="69">
        <f>O118</f>
        <v>55</v>
      </c>
      <c r="P136" s="69">
        <f>P120</f>
        <v>139</v>
      </c>
      <c r="Q136" s="81">
        <f t="shared" si="65"/>
        <v>102</v>
      </c>
      <c r="R136" s="68">
        <f>R120</f>
        <v>217</v>
      </c>
      <c r="S136" s="69">
        <f>S118</f>
        <v>56</v>
      </c>
      <c r="T136" s="69">
        <f>T120</f>
        <v>140</v>
      </c>
      <c r="U136" s="81">
        <f t="shared" si="65"/>
        <v>101</v>
      </c>
    </row>
    <row r="137" spans="5:21" ht="12.75">
      <c r="E137" s="10"/>
      <c r="F137" s="68">
        <f aca="true" t="shared" si="66" ref="F137:U138">F119</f>
        <v>169</v>
      </c>
      <c r="G137" s="69">
        <f t="shared" si="66"/>
        <v>72</v>
      </c>
      <c r="H137" s="69">
        <f t="shared" si="66"/>
        <v>252</v>
      </c>
      <c r="I137" s="81">
        <f t="shared" si="66"/>
        <v>21</v>
      </c>
      <c r="J137" s="68">
        <f t="shared" si="66"/>
        <v>170</v>
      </c>
      <c r="K137" s="69">
        <f t="shared" si="66"/>
        <v>71</v>
      </c>
      <c r="L137" s="69">
        <f t="shared" si="66"/>
        <v>251</v>
      </c>
      <c r="M137" s="81">
        <f t="shared" si="66"/>
        <v>22</v>
      </c>
      <c r="N137" s="68">
        <f t="shared" si="66"/>
        <v>171</v>
      </c>
      <c r="O137" s="69">
        <f t="shared" si="66"/>
        <v>70</v>
      </c>
      <c r="P137" s="69">
        <f t="shared" si="66"/>
        <v>250</v>
      </c>
      <c r="Q137" s="81">
        <f t="shared" si="66"/>
        <v>23</v>
      </c>
      <c r="R137" s="68">
        <f t="shared" si="66"/>
        <v>172</v>
      </c>
      <c r="S137" s="69">
        <f t="shared" si="66"/>
        <v>69</v>
      </c>
      <c r="T137" s="69">
        <f t="shared" si="66"/>
        <v>249</v>
      </c>
      <c r="U137" s="81">
        <f t="shared" si="66"/>
        <v>24</v>
      </c>
    </row>
    <row r="138" spans="5:21" ht="13.5" thickBot="1">
      <c r="E138" s="10"/>
      <c r="F138" s="74">
        <f>F118</f>
        <v>120</v>
      </c>
      <c r="G138" s="75">
        <f>G120</f>
        <v>153</v>
      </c>
      <c r="H138" s="75">
        <f>H118</f>
        <v>37</v>
      </c>
      <c r="I138" s="86">
        <f>I120</f>
        <v>204</v>
      </c>
      <c r="J138" s="74">
        <f>J118</f>
        <v>119</v>
      </c>
      <c r="K138" s="75">
        <f>K120</f>
        <v>154</v>
      </c>
      <c r="L138" s="75">
        <f>L118</f>
        <v>38</v>
      </c>
      <c r="M138" s="86">
        <f t="shared" si="66"/>
        <v>203</v>
      </c>
      <c r="N138" s="74">
        <f>N118</f>
        <v>118</v>
      </c>
      <c r="O138" s="75">
        <f>O120</f>
        <v>155</v>
      </c>
      <c r="P138" s="75">
        <f>P118</f>
        <v>39</v>
      </c>
      <c r="Q138" s="86">
        <f t="shared" si="66"/>
        <v>202</v>
      </c>
      <c r="R138" s="74">
        <f>R118</f>
        <v>117</v>
      </c>
      <c r="S138" s="75">
        <f>S120</f>
        <v>156</v>
      </c>
      <c r="T138" s="75">
        <f>T118</f>
        <v>40</v>
      </c>
      <c r="U138" s="86">
        <f t="shared" si="66"/>
        <v>201</v>
      </c>
    </row>
    <row r="139" spans="5:21" ht="12.75">
      <c r="E139" s="10"/>
      <c r="F139" s="62">
        <f>F121</f>
        <v>9</v>
      </c>
      <c r="G139" s="63">
        <f aca="true" t="shared" si="67" ref="G139:U140">G121</f>
        <v>232</v>
      </c>
      <c r="H139" s="63">
        <f t="shared" si="67"/>
        <v>92</v>
      </c>
      <c r="I139" s="80">
        <f t="shared" si="67"/>
        <v>181</v>
      </c>
      <c r="J139" s="62">
        <f t="shared" si="67"/>
        <v>10</v>
      </c>
      <c r="K139" s="63">
        <f t="shared" si="67"/>
        <v>231</v>
      </c>
      <c r="L139" s="63">
        <f t="shared" si="67"/>
        <v>91</v>
      </c>
      <c r="M139" s="80">
        <f t="shared" si="67"/>
        <v>182</v>
      </c>
      <c r="N139" s="62">
        <f t="shared" si="67"/>
        <v>11</v>
      </c>
      <c r="O139" s="63">
        <f t="shared" si="67"/>
        <v>230</v>
      </c>
      <c r="P139" s="63">
        <f t="shared" si="67"/>
        <v>90</v>
      </c>
      <c r="Q139" s="80">
        <f t="shared" si="67"/>
        <v>183</v>
      </c>
      <c r="R139" s="62">
        <f t="shared" si="67"/>
        <v>12</v>
      </c>
      <c r="S139" s="63">
        <f t="shared" si="67"/>
        <v>229</v>
      </c>
      <c r="T139" s="63">
        <f t="shared" si="67"/>
        <v>89</v>
      </c>
      <c r="U139" s="80">
        <f t="shared" si="67"/>
        <v>184</v>
      </c>
    </row>
    <row r="140" spans="5:21" ht="12.75">
      <c r="E140" s="10"/>
      <c r="F140" s="68">
        <f>F124</f>
        <v>216</v>
      </c>
      <c r="G140" s="69">
        <f>G122</f>
        <v>57</v>
      </c>
      <c r="H140" s="69">
        <f>H124</f>
        <v>133</v>
      </c>
      <c r="I140" s="81">
        <f>I122</f>
        <v>108</v>
      </c>
      <c r="J140" s="68">
        <f>J124</f>
        <v>215</v>
      </c>
      <c r="K140" s="69">
        <f>K122</f>
        <v>58</v>
      </c>
      <c r="L140" s="69">
        <f>L124</f>
        <v>134</v>
      </c>
      <c r="M140" s="81">
        <f t="shared" si="67"/>
        <v>107</v>
      </c>
      <c r="N140" s="68">
        <f>N124</f>
        <v>214</v>
      </c>
      <c r="O140" s="69">
        <f>O122</f>
        <v>59</v>
      </c>
      <c r="P140" s="69">
        <f>P124</f>
        <v>135</v>
      </c>
      <c r="Q140" s="81">
        <f t="shared" si="67"/>
        <v>106</v>
      </c>
      <c r="R140" s="68">
        <f>R124</f>
        <v>213</v>
      </c>
      <c r="S140" s="69">
        <f>S122</f>
        <v>60</v>
      </c>
      <c r="T140" s="69">
        <f>T124</f>
        <v>136</v>
      </c>
      <c r="U140" s="81">
        <f t="shared" si="67"/>
        <v>105</v>
      </c>
    </row>
    <row r="141" spans="5:21" ht="12.75">
      <c r="E141" s="10"/>
      <c r="F141" s="68">
        <f aca="true" t="shared" si="68" ref="F141:U142">F123</f>
        <v>165</v>
      </c>
      <c r="G141" s="69">
        <f t="shared" si="68"/>
        <v>76</v>
      </c>
      <c r="H141" s="69">
        <f t="shared" si="68"/>
        <v>248</v>
      </c>
      <c r="I141" s="81">
        <f t="shared" si="68"/>
        <v>25</v>
      </c>
      <c r="J141" s="68">
        <f t="shared" si="68"/>
        <v>166</v>
      </c>
      <c r="K141" s="69">
        <f t="shared" si="68"/>
        <v>75</v>
      </c>
      <c r="L141" s="69">
        <f t="shared" si="68"/>
        <v>247</v>
      </c>
      <c r="M141" s="81">
        <f t="shared" si="68"/>
        <v>26</v>
      </c>
      <c r="N141" s="68">
        <f t="shared" si="68"/>
        <v>167</v>
      </c>
      <c r="O141" s="69">
        <f t="shared" si="68"/>
        <v>74</v>
      </c>
      <c r="P141" s="69">
        <f t="shared" si="68"/>
        <v>246</v>
      </c>
      <c r="Q141" s="81">
        <f t="shared" si="68"/>
        <v>27</v>
      </c>
      <c r="R141" s="68">
        <f t="shared" si="68"/>
        <v>168</v>
      </c>
      <c r="S141" s="69">
        <f t="shared" si="68"/>
        <v>73</v>
      </c>
      <c r="T141" s="69">
        <f t="shared" si="68"/>
        <v>245</v>
      </c>
      <c r="U141" s="81">
        <f t="shared" si="68"/>
        <v>28</v>
      </c>
    </row>
    <row r="142" spans="5:21" ht="13.5" thickBot="1">
      <c r="E142" s="10"/>
      <c r="F142" s="74">
        <f>F122</f>
        <v>124</v>
      </c>
      <c r="G142" s="75">
        <f>G124</f>
        <v>149</v>
      </c>
      <c r="H142" s="75">
        <f>H122</f>
        <v>41</v>
      </c>
      <c r="I142" s="86">
        <f>I124</f>
        <v>200</v>
      </c>
      <c r="J142" s="74">
        <f>J122</f>
        <v>123</v>
      </c>
      <c r="K142" s="75">
        <f>K124</f>
        <v>150</v>
      </c>
      <c r="L142" s="75">
        <f>L122</f>
        <v>42</v>
      </c>
      <c r="M142" s="86">
        <f t="shared" si="68"/>
        <v>199</v>
      </c>
      <c r="N142" s="74">
        <f>N122</f>
        <v>122</v>
      </c>
      <c r="O142" s="75">
        <f>O124</f>
        <v>151</v>
      </c>
      <c r="P142" s="75">
        <f>P122</f>
        <v>43</v>
      </c>
      <c r="Q142" s="86">
        <f t="shared" si="68"/>
        <v>198</v>
      </c>
      <c r="R142" s="74">
        <f>R122</f>
        <v>121</v>
      </c>
      <c r="S142" s="75">
        <f>S124</f>
        <v>152</v>
      </c>
      <c r="T142" s="75">
        <f>T122</f>
        <v>44</v>
      </c>
      <c r="U142" s="86">
        <f t="shared" si="68"/>
        <v>197</v>
      </c>
    </row>
    <row r="143" spans="5:21" ht="12.75">
      <c r="E143" s="10"/>
      <c r="F143" s="62">
        <f>F125</f>
        <v>13</v>
      </c>
      <c r="G143" s="63">
        <f aca="true" t="shared" si="69" ref="G143:U144">G125</f>
        <v>228</v>
      </c>
      <c r="H143" s="63">
        <f t="shared" si="69"/>
        <v>96</v>
      </c>
      <c r="I143" s="80">
        <f t="shared" si="69"/>
        <v>177</v>
      </c>
      <c r="J143" s="62">
        <f t="shared" si="69"/>
        <v>14</v>
      </c>
      <c r="K143" s="63">
        <f t="shared" si="69"/>
        <v>227</v>
      </c>
      <c r="L143" s="63">
        <f t="shared" si="69"/>
        <v>95</v>
      </c>
      <c r="M143" s="80">
        <f t="shared" si="69"/>
        <v>178</v>
      </c>
      <c r="N143" s="62">
        <f t="shared" si="69"/>
        <v>15</v>
      </c>
      <c r="O143" s="63">
        <f t="shared" si="69"/>
        <v>226</v>
      </c>
      <c r="P143" s="63">
        <f t="shared" si="69"/>
        <v>94</v>
      </c>
      <c r="Q143" s="80">
        <f t="shared" si="69"/>
        <v>179</v>
      </c>
      <c r="R143" s="62">
        <f t="shared" si="69"/>
        <v>16</v>
      </c>
      <c r="S143" s="63">
        <f t="shared" si="69"/>
        <v>225</v>
      </c>
      <c r="T143" s="63">
        <f t="shared" si="69"/>
        <v>93</v>
      </c>
      <c r="U143" s="80">
        <f t="shared" si="69"/>
        <v>180</v>
      </c>
    </row>
    <row r="144" spans="5:21" ht="12.75">
      <c r="E144" s="10"/>
      <c r="F144" s="68">
        <f>F128</f>
        <v>212</v>
      </c>
      <c r="G144" s="69">
        <f>G126</f>
        <v>61</v>
      </c>
      <c r="H144" s="69">
        <f>H128</f>
        <v>129</v>
      </c>
      <c r="I144" s="81">
        <f>I126</f>
        <v>112</v>
      </c>
      <c r="J144" s="68">
        <f>J128</f>
        <v>211</v>
      </c>
      <c r="K144" s="69">
        <f>K126</f>
        <v>62</v>
      </c>
      <c r="L144" s="69">
        <f>L128</f>
        <v>130</v>
      </c>
      <c r="M144" s="81">
        <f t="shared" si="69"/>
        <v>111</v>
      </c>
      <c r="N144" s="68">
        <f>N128</f>
        <v>210</v>
      </c>
      <c r="O144" s="69">
        <f>O126</f>
        <v>63</v>
      </c>
      <c r="P144" s="69">
        <f>P128</f>
        <v>131</v>
      </c>
      <c r="Q144" s="81">
        <f t="shared" si="69"/>
        <v>110</v>
      </c>
      <c r="R144" s="68">
        <f>R128</f>
        <v>209</v>
      </c>
      <c r="S144" s="69">
        <f>S126</f>
        <v>64</v>
      </c>
      <c r="T144" s="69">
        <f>T128</f>
        <v>132</v>
      </c>
      <c r="U144" s="81">
        <f t="shared" si="69"/>
        <v>109</v>
      </c>
    </row>
    <row r="145" spans="5:21" ht="12.75">
      <c r="E145" s="10"/>
      <c r="F145" s="68">
        <f aca="true" t="shared" si="70" ref="F145:U146">F127</f>
        <v>161</v>
      </c>
      <c r="G145" s="69">
        <f t="shared" si="70"/>
        <v>80</v>
      </c>
      <c r="H145" s="69">
        <f t="shared" si="70"/>
        <v>244</v>
      </c>
      <c r="I145" s="81">
        <f t="shared" si="70"/>
        <v>29</v>
      </c>
      <c r="J145" s="68">
        <f t="shared" si="70"/>
        <v>162</v>
      </c>
      <c r="K145" s="69">
        <f t="shared" si="70"/>
        <v>79</v>
      </c>
      <c r="L145" s="69">
        <f t="shared" si="70"/>
        <v>243</v>
      </c>
      <c r="M145" s="81">
        <f t="shared" si="70"/>
        <v>30</v>
      </c>
      <c r="N145" s="68">
        <f t="shared" si="70"/>
        <v>163</v>
      </c>
      <c r="O145" s="69">
        <f t="shared" si="70"/>
        <v>78</v>
      </c>
      <c r="P145" s="69">
        <f t="shared" si="70"/>
        <v>242</v>
      </c>
      <c r="Q145" s="81">
        <f t="shared" si="70"/>
        <v>31</v>
      </c>
      <c r="R145" s="68">
        <f t="shared" si="70"/>
        <v>164</v>
      </c>
      <c r="S145" s="69">
        <f t="shared" si="70"/>
        <v>77</v>
      </c>
      <c r="T145" s="69">
        <f t="shared" si="70"/>
        <v>241</v>
      </c>
      <c r="U145" s="81">
        <f t="shared" si="70"/>
        <v>32</v>
      </c>
    </row>
    <row r="146" spans="5:21" ht="13.5" thickBot="1">
      <c r="E146" s="10"/>
      <c r="F146" s="74">
        <f>F126</f>
        <v>128</v>
      </c>
      <c r="G146" s="75">
        <f>G128</f>
        <v>145</v>
      </c>
      <c r="H146" s="75">
        <f>H126</f>
        <v>45</v>
      </c>
      <c r="I146" s="86">
        <f>I128</f>
        <v>196</v>
      </c>
      <c r="J146" s="74">
        <f>J126</f>
        <v>127</v>
      </c>
      <c r="K146" s="75">
        <f>K128</f>
        <v>146</v>
      </c>
      <c r="L146" s="75">
        <f>L126</f>
        <v>46</v>
      </c>
      <c r="M146" s="86">
        <f t="shared" si="70"/>
        <v>195</v>
      </c>
      <c r="N146" s="74">
        <f>N126</f>
        <v>126</v>
      </c>
      <c r="O146" s="75">
        <f>O128</f>
        <v>147</v>
      </c>
      <c r="P146" s="75">
        <f>P126</f>
        <v>47</v>
      </c>
      <c r="Q146" s="86">
        <f t="shared" si="70"/>
        <v>194</v>
      </c>
      <c r="R146" s="74">
        <f>R126</f>
        <v>125</v>
      </c>
      <c r="S146" s="75">
        <f>S128</f>
        <v>148</v>
      </c>
      <c r="T146" s="75">
        <f>T126</f>
        <v>48</v>
      </c>
      <c r="U146" s="86">
        <f t="shared" si="70"/>
        <v>193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  <col min="23" max="24" width="5.00390625" style="0" bestFit="1" customWidth="1"/>
    <col min="25" max="42" width="4.00390625" style="0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>
        <f>+Q10+P11+O12+N13</f>
        <v>514</v>
      </c>
    </row>
    <row r="6" spans="1:42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'The perfect magic square'!F6</f>
        <v>1</v>
      </c>
      <c r="G6" s="2">
        <f>'The perfect magic square'!G6</f>
        <v>240</v>
      </c>
      <c r="H6" s="2">
        <f>'The perfect magic square'!H6</f>
        <v>84</v>
      </c>
      <c r="I6" s="3">
        <f>'The perfect magic square'!I6</f>
        <v>189</v>
      </c>
      <c r="J6" s="1">
        <f>'The perfect magic square'!J6</f>
        <v>2</v>
      </c>
      <c r="K6" s="2">
        <f>'The perfect magic square'!K6</f>
        <v>239</v>
      </c>
      <c r="L6" s="2">
        <f>'The perfect magic square'!L6</f>
        <v>83</v>
      </c>
      <c r="M6" s="3">
        <f>'The perfect magic square'!M6</f>
        <v>190</v>
      </c>
      <c r="N6" s="1">
        <f>'The perfect magic square'!N6</f>
        <v>3</v>
      </c>
      <c r="O6" s="2">
        <f>'The perfect magic square'!O6</f>
        <v>238</v>
      </c>
      <c r="P6" s="2">
        <f>'The perfect magic square'!P6</f>
        <v>82</v>
      </c>
      <c r="Q6" s="3">
        <f>'The perfect magic square'!Q6</f>
        <v>191</v>
      </c>
      <c r="R6" s="1">
        <f>'The perfect magic square'!R6</f>
        <v>4</v>
      </c>
      <c r="S6" s="2">
        <f>'The perfect magic square'!S6</f>
        <v>237</v>
      </c>
      <c r="T6" s="2">
        <f>'The perfect magic square'!T6</f>
        <v>81</v>
      </c>
      <c r="U6" s="3">
        <f>'The perfect magic square'!U6</f>
        <v>192</v>
      </c>
      <c r="AA6" s="1">
        <f>F6</f>
        <v>1</v>
      </c>
      <c r="AB6" s="2">
        <f>G8</f>
        <v>68</v>
      </c>
      <c r="AC6" s="2">
        <f>U8</f>
        <v>20</v>
      </c>
      <c r="AD6" s="3">
        <f>T6</f>
        <v>81</v>
      </c>
      <c r="AE6" s="1">
        <f>J6</f>
        <v>2</v>
      </c>
      <c r="AF6" s="2">
        <f>K8</f>
        <v>67</v>
      </c>
      <c r="AG6" s="2">
        <f>Q8</f>
        <v>19</v>
      </c>
      <c r="AH6" s="3">
        <f>P6</f>
        <v>82</v>
      </c>
      <c r="AI6" s="1">
        <f>N6</f>
        <v>3</v>
      </c>
      <c r="AJ6" s="2">
        <f>O8</f>
        <v>66</v>
      </c>
      <c r="AK6" s="2">
        <f>M8</f>
        <v>18</v>
      </c>
      <c r="AL6" s="3">
        <f>L6</f>
        <v>83</v>
      </c>
      <c r="AM6" s="1">
        <f>R6</f>
        <v>4</v>
      </c>
      <c r="AN6" s="2">
        <f>S8</f>
        <v>65</v>
      </c>
      <c r="AO6" s="2">
        <f>I8</f>
        <v>17</v>
      </c>
      <c r="AP6" s="3">
        <f>H6</f>
        <v>84</v>
      </c>
    </row>
    <row r="7" spans="1:42" ht="12.75">
      <c r="A7">
        <f aca="true" t="shared" si="4" ref="A7:A21">SUM(F7:I7)</f>
        <v>514</v>
      </c>
      <c r="B7">
        <f aca="true" t="shared" si="5" ref="B7:B21">SUM(J7:M7)</f>
        <v>514</v>
      </c>
      <c r="C7">
        <f aca="true" t="shared" si="6" ref="C7:C21">SUM(N7:Q7)</f>
        <v>514</v>
      </c>
      <c r="D7">
        <f aca="true" t="shared" si="7" ref="D7:D21">SUM(R7:U7)</f>
        <v>514</v>
      </c>
      <c r="F7" s="4">
        <f>'The perfect magic square'!F7</f>
        <v>224</v>
      </c>
      <c r="G7" s="5">
        <f>'The perfect magic square'!G7</f>
        <v>49</v>
      </c>
      <c r="H7" s="5">
        <f>'The perfect magic square'!H7</f>
        <v>141</v>
      </c>
      <c r="I7" s="6">
        <f>'The perfect magic square'!I7</f>
        <v>100</v>
      </c>
      <c r="J7" s="4">
        <f>'The perfect magic square'!J7</f>
        <v>223</v>
      </c>
      <c r="K7" s="5">
        <f>'The perfect magic square'!K7</f>
        <v>50</v>
      </c>
      <c r="L7" s="5">
        <f>'The perfect magic square'!L7</f>
        <v>142</v>
      </c>
      <c r="M7" s="6">
        <f>'The perfect magic square'!M7</f>
        <v>99</v>
      </c>
      <c r="N7" s="4">
        <f>'The perfect magic square'!N7</f>
        <v>222</v>
      </c>
      <c r="O7" s="5">
        <f>'The perfect magic square'!O7</f>
        <v>51</v>
      </c>
      <c r="P7" s="5">
        <f>'The perfect magic square'!P7</f>
        <v>143</v>
      </c>
      <c r="Q7" s="6">
        <f>'The perfect magic square'!Q7</f>
        <v>98</v>
      </c>
      <c r="R7" s="4">
        <f>'The perfect magic square'!R7</f>
        <v>221</v>
      </c>
      <c r="S7" s="5">
        <f>'The perfect magic square'!S7</f>
        <v>52</v>
      </c>
      <c r="T7" s="5">
        <f>'The perfect magic square'!T7</f>
        <v>144</v>
      </c>
      <c r="U7" s="6">
        <f>'The perfect magic square'!U7</f>
        <v>97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  <c r="AA7" s="4">
        <f>H9</f>
        <v>33</v>
      </c>
      <c r="AB7" s="5">
        <f>I7</f>
        <v>100</v>
      </c>
      <c r="AC7" s="5">
        <f>S7</f>
        <v>52</v>
      </c>
      <c r="AD7" s="6">
        <f>R9</f>
        <v>113</v>
      </c>
      <c r="AE7" s="4">
        <f>L9</f>
        <v>34</v>
      </c>
      <c r="AF7" s="5">
        <f>M7</f>
        <v>99</v>
      </c>
      <c r="AG7" s="5">
        <f>O7</f>
        <v>51</v>
      </c>
      <c r="AH7" s="6">
        <f>N9</f>
        <v>114</v>
      </c>
      <c r="AI7" s="4">
        <f>P9</f>
        <v>35</v>
      </c>
      <c r="AJ7" s="5">
        <f>Q7</f>
        <v>98</v>
      </c>
      <c r="AK7" s="5">
        <f>K7</f>
        <v>50</v>
      </c>
      <c r="AL7" s="6">
        <f>J9</f>
        <v>115</v>
      </c>
      <c r="AM7" s="4">
        <f>T9</f>
        <v>36</v>
      </c>
      <c r="AN7" s="5">
        <f>U7</f>
        <v>97</v>
      </c>
      <c r="AO7" s="5">
        <f>G7</f>
        <v>49</v>
      </c>
      <c r="AP7" s="6">
        <f>F9</f>
        <v>116</v>
      </c>
    </row>
    <row r="8" spans="1:42" ht="12.75">
      <c r="A8">
        <f t="shared" si="4"/>
        <v>514</v>
      </c>
      <c r="B8">
        <f t="shared" si="5"/>
        <v>514</v>
      </c>
      <c r="C8">
        <f t="shared" si="6"/>
        <v>514</v>
      </c>
      <c r="D8">
        <f t="shared" si="7"/>
        <v>514</v>
      </c>
      <c r="F8" s="4">
        <f>'The perfect magic square'!F8</f>
        <v>173</v>
      </c>
      <c r="G8" s="5">
        <f>'The perfect magic square'!G8</f>
        <v>68</v>
      </c>
      <c r="H8" s="5">
        <f>'The perfect magic square'!H8</f>
        <v>256</v>
      </c>
      <c r="I8" s="6">
        <f>'The perfect magic square'!I8</f>
        <v>17</v>
      </c>
      <c r="J8" s="4">
        <f>'The perfect magic square'!J8</f>
        <v>174</v>
      </c>
      <c r="K8" s="5">
        <f>'The perfect magic square'!K8</f>
        <v>67</v>
      </c>
      <c r="L8" s="5">
        <f>'The perfect magic square'!L8</f>
        <v>255</v>
      </c>
      <c r="M8" s="6">
        <f>'The perfect magic square'!M8</f>
        <v>18</v>
      </c>
      <c r="N8" s="4">
        <f>'The perfect magic square'!N8</f>
        <v>175</v>
      </c>
      <c r="O8" s="5">
        <f>'The perfect magic square'!O8</f>
        <v>66</v>
      </c>
      <c r="P8" s="5">
        <f>'The perfect magic square'!P8</f>
        <v>254</v>
      </c>
      <c r="Q8" s="6">
        <f>'The perfect magic square'!Q8</f>
        <v>19</v>
      </c>
      <c r="R8" s="4">
        <f>'The perfect magic square'!R8</f>
        <v>176</v>
      </c>
      <c r="S8" s="5">
        <f>'The perfect magic square'!S8</f>
        <v>65</v>
      </c>
      <c r="T8" s="5">
        <f>'The perfect magic square'!T8</f>
        <v>253</v>
      </c>
      <c r="U8" s="6">
        <f>'The perfect magic square'!U8</f>
        <v>20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  <c r="AA8" s="4">
        <f>H19</f>
        <v>129</v>
      </c>
      <c r="AB8" s="5">
        <f>I21</f>
        <v>196</v>
      </c>
      <c r="AC8" s="5">
        <f>S21</f>
        <v>148</v>
      </c>
      <c r="AD8" s="6">
        <f>R19</f>
        <v>209</v>
      </c>
      <c r="AE8" s="4">
        <f>L19</f>
        <v>130</v>
      </c>
      <c r="AF8" s="5">
        <f>M21</f>
        <v>195</v>
      </c>
      <c r="AG8" s="5">
        <f>O21</f>
        <v>147</v>
      </c>
      <c r="AH8" s="6">
        <f>N19</f>
        <v>210</v>
      </c>
      <c r="AI8" s="4">
        <f>P19</f>
        <v>131</v>
      </c>
      <c r="AJ8" s="5">
        <f>Q21</f>
        <v>194</v>
      </c>
      <c r="AK8" s="5">
        <f>K21</f>
        <v>146</v>
      </c>
      <c r="AL8" s="6">
        <f>J19</f>
        <v>211</v>
      </c>
      <c r="AM8" s="4">
        <f>T19</f>
        <v>132</v>
      </c>
      <c r="AN8" s="5">
        <f>U21</f>
        <v>193</v>
      </c>
      <c r="AO8" s="5">
        <f>G21</f>
        <v>145</v>
      </c>
      <c r="AP8" s="6">
        <f>F19</f>
        <v>212</v>
      </c>
    </row>
    <row r="9" spans="1:42" ht="12.75">
      <c r="A9">
        <f t="shared" si="4"/>
        <v>514</v>
      </c>
      <c r="B9">
        <f t="shared" si="5"/>
        <v>514</v>
      </c>
      <c r="C9">
        <f t="shared" si="6"/>
        <v>514</v>
      </c>
      <c r="D9">
        <f t="shared" si="7"/>
        <v>514</v>
      </c>
      <c r="F9" s="7">
        <f>'The perfect magic square'!F9</f>
        <v>116</v>
      </c>
      <c r="G9" s="8">
        <f>'The perfect magic square'!G9</f>
        <v>157</v>
      </c>
      <c r="H9" s="8">
        <f>'The perfect magic square'!H9</f>
        <v>33</v>
      </c>
      <c r="I9" s="9">
        <f>'The perfect magic square'!I9</f>
        <v>208</v>
      </c>
      <c r="J9" s="7">
        <f>'The perfect magic square'!J9</f>
        <v>115</v>
      </c>
      <c r="K9" s="8">
        <f>'The perfect magic square'!K9</f>
        <v>158</v>
      </c>
      <c r="L9" s="8">
        <f>'The perfect magic square'!L9</f>
        <v>34</v>
      </c>
      <c r="M9" s="9">
        <f>'The perfect magic square'!M9</f>
        <v>207</v>
      </c>
      <c r="N9" s="7">
        <f>'The perfect magic square'!N9</f>
        <v>114</v>
      </c>
      <c r="O9" s="8">
        <f>'The perfect magic square'!O9</f>
        <v>159</v>
      </c>
      <c r="P9" s="8">
        <f>'The perfect magic square'!P9</f>
        <v>35</v>
      </c>
      <c r="Q9" s="9">
        <f>'The perfect magic square'!Q9</f>
        <v>206</v>
      </c>
      <c r="R9" s="7">
        <f>'The perfect magic square'!R9</f>
        <v>113</v>
      </c>
      <c r="S9" s="8">
        <f>'The perfect magic square'!S9</f>
        <v>160</v>
      </c>
      <c r="T9" s="8">
        <f>'The perfect magic square'!T9</f>
        <v>36</v>
      </c>
      <c r="U9" s="9">
        <f>'The perfect magic square'!U9</f>
        <v>205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  <c r="AA9" s="7">
        <f>F20</f>
        <v>161</v>
      </c>
      <c r="AB9" s="8">
        <f>G18</f>
        <v>228</v>
      </c>
      <c r="AC9" s="8">
        <f>U18</f>
        <v>180</v>
      </c>
      <c r="AD9" s="9">
        <f>T20</f>
        <v>241</v>
      </c>
      <c r="AE9" s="7">
        <f>J20</f>
        <v>162</v>
      </c>
      <c r="AF9" s="8">
        <f>K18</f>
        <v>227</v>
      </c>
      <c r="AG9" s="8">
        <f>Q18</f>
        <v>179</v>
      </c>
      <c r="AH9" s="9">
        <f>P20</f>
        <v>242</v>
      </c>
      <c r="AI9" s="7">
        <f>N20</f>
        <v>163</v>
      </c>
      <c r="AJ9" s="8">
        <f>O18</f>
        <v>226</v>
      </c>
      <c r="AK9" s="8">
        <f>M18</f>
        <v>178</v>
      </c>
      <c r="AL9" s="9">
        <f>L20</f>
        <v>243</v>
      </c>
      <c r="AM9" s="7">
        <f>R20</f>
        <v>164</v>
      </c>
      <c r="AN9" s="8">
        <f>S18</f>
        <v>225</v>
      </c>
      <c r="AO9" s="8">
        <f>I18</f>
        <v>177</v>
      </c>
      <c r="AP9" s="9">
        <f>H20</f>
        <v>244</v>
      </c>
    </row>
    <row r="10" spans="1:42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1">
        <f>'The perfect magic square'!F10</f>
        <v>5</v>
      </c>
      <c r="G10" s="2">
        <f>'The perfect magic square'!G10</f>
        <v>236</v>
      </c>
      <c r="H10" s="2">
        <f>'The perfect magic square'!H10</f>
        <v>88</v>
      </c>
      <c r="I10" s="3">
        <f>'The perfect magic square'!I10</f>
        <v>185</v>
      </c>
      <c r="J10" s="1">
        <f>'The perfect magic square'!J10</f>
        <v>6</v>
      </c>
      <c r="K10" s="2">
        <f>'The perfect magic square'!K10</f>
        <v>235</v>
      </c>
      <c r="L10" s="2">
        <f>'The perfect magic square'!L10</f>
        <v>87</v>
      </c>
      <c r="M10" s="3">
        <f>'The perfect magic square'!M10</f>
        <v>186</v>
      </c>
      <c r="N10" s="1">
        <f>'The perfect magic square'!N10</f>
        <v>7</v>
      </c>
      <c r="O10" s="2">
        <f>'The perfect magic square'!O10</f>
        <v>234</v>
      </c>
      <c r="P10" s="2">
        <f>'The perfect magic square'!P10</f>
        <v>86</v>
      </c>
      <c r="Q10" s="3">
        <f>'The perfect magic square'!Q10</f>
        <v>187</v>
      </c>
      <c r="R10" s="1">
        <f>'The perfect magic square'!R10</f>
        <v>8</v>
      </c>
      <c r="S10" s="2">
        <f>'The perfect magic square'!S10</f>
        <v>233</v>
      </c>
      <c r="T10" s="2">
        <f>'The perfect magic square'!T10</f>
        <v>85</v>
      </c>
      <c r="U10" s="3">
        <f>'The perfect magic square'!U10</f>
        <v>188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  <c r="AA10" s="1">
        <f>F10</f>
        <v>5</v>
      </c>
      <c r="AB10" s="2">
        <f>G12</f>
        <v>72</v>
      </c>
      <c r="AC10" s="2">
        <f>U12</f>
        <v>24</v>
      </c>
      <c r="AD10" s="3">
        <f>T10</f>
        <v>85</v>
      </c>
      <c r="AE10" s="1">
        <f>J10</f>
        <v>6</v>
      </c>
      <c r="AF10" s="2">
        <f>K12</f>
        <v>71</v>
      </c>
      <c r="AG10" s="2">
        <f>Q12</f>
        <v>23</v>
      </c>
      <c r="AH10" s="3">
        <f>P10</f>
        <v>86</v>
      </c>
      <c r="AI10" s="1">
        <f>N10</f>
        <v>7</v>
      </c>
      <c r="AJ10" s="2">
        <f>O12</f>
        <v>70</v>
      </c>
      <c r="AK10" s="2">
        <f>M12</f>
        <v>22</v>
      </c>
      <c r="AL10" s="3">
        <f>L10</f>
        <v>87</v>
      </c>
      <c r="AM10" s="1">
        <f>R10</f>
        <v>8</v>
      </c>
      <c r="AN10" s="2">
        <f>S12</f>
        <v>69</v>
      </c>
      <c r="AO10" s="2">
        <f>I12</f>
        <v>21</v>
      </c>
      <c r="AP10" s="3">
        <f>H10</f>
        <v>88</v>
      </c>
    </row>
    <row r="11" spans="1:42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4">
        <f>'The perfect magic square'!F11</f>
        <v>220</v>
      </c>
      <c r="G11" s="5">
        <f>'The perfect magic square'!G11</f>
        <v>53</v>
      </c>
      <c r="H11" s="5">
        <f>'The perfect magic square'!H11</f>
        <v>137</v>
      </c>
      <c r="I11" s="6">
        <f>'The perfect magic square'!I11</f>
        <v>104</v>
      </c>
      <c r="J11" s="4">
        <f>'The perfect magic square'!J11</f>
        <v>219</v>
      </c>
      <c r="K11" s="5">
        <f>'The perfect magic square'!K11</f>
        <v>54</v>
      </c>
      <c r="L11" s="5">
        <f>'The perfect magic square'!L11</f>
        <v>138</v>
      </c>
      <c r="M11" s="6">
        <f>'The perfect magic square'!M11</f>
        <v>103</v>
      </c>
      <c r="N11" s="4">
        <f>'The perfect magic square'!N11</f>
        <v>218</v>
      </c>
      <c r="O11" s="5">
        <f>'The perfect magic square'!O11</f>
        <v>55</v>
      </c>
      <c r="P11" s="5">
        <f>'The perfect magic square'!P11</f>
        <v>139</v>
      </c>
      <c r="Q11" s="6">
        <f>'The perfect magic square'!Q11</f>
        <v>102</v>
      </c>
      <c r="R11" s="4">
        <f>'The perfect magic square'!R11</f>
        <v>217</v>
      </c>
      <c r="S11" s="5">
        <f>'The perfect magic square'!S11</f>
        <v>56</v>
      </c>
      <c r="T11" s="5">
        <f>'The perfect magic square'!T11</f>
        <v>140</v>
      </c>
      <c r="U11" s="6">
        <f>'The perfect magic square'!U11</f>
        <v>101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  <c r="AA11" s="4">
        <f>H13</f>
        <v>37</v>
      </c>
      <c r="AB11" s="5">
        <f>I11</f>
        <v>104</v>
      </c>
      <c r="AC11" s="5">
        <f>S11</f>
        <v>56</v>
      </c>
      <c r="AD11" s="6">
        <f>R13</f>
        <v>117</v>
      </c>
      <c r="AE11" s="4">
        <f>L13</f>
        <v>38</v>
      </c>
      <c r="AF11" s="5">
        <f>M11</f>
        <v>103</v>
      </c>
      <c r="AG11" s="5">
        <f>O11</f>
        <v>55</v>
      </c>
      <c r="AH11" s="6">
        <f>N13</f>
        <v>118</v>
      </c>
      <c r="AI11" s="4">
        <f>P13</f>
        <v>39</v>
      </c>
      <c r="AJ11" s="5">
        <f>Q11</f>
        <v>102</v>
      </c>
      <c r="AK11" s="5">
        <f>K11</f>
        <v>54</v>
      </c>
      <c r="AL11" s="6">
        <f>J13</f>
        <v>119</v>
      </c>
      <c r="AM11" s="4">
        <f>T13</f>
        <v>40</v>
      </c>
      <c r="AN11" s="5">
        <f>U11</f>
        <v>101</v>
      </c>
      <c r="AO11" s="5">
        <f>G11</f>
        <v>53</v>
      </c>
      <c r="AP11" s="6">
        <f>F13</f>
        <v>120</v>
      </c>
    </row>
    <row r="12" spans="1:42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4">
        <f>'The perfect magic square'!F12</f>
        <v>169</v>
      </c>
      <c r="G12" s="5">
        <f>'The perfect magic square'!G12</f>
        <v>72</v>
      </c>
      <c r="H12" s="5">
        <f>'The perfect magic square'!H12</f>
        <v>252</v>
      </c>
      <c r="I12" s="6">
        <f>'The perfect magic square'!I12</f>
        <v>21</v>
      </c>
      <c r="J12" s="4">
        <f>'The perfect magic square'!J12</f>
        <v>170</v>
      </c>
      <c r="K12" s="5">
        <f>'The perfect magic square'!K12</f>
        <v>71</v>
      </c>
      <c r="L12" s="5">
        <f>'The perfect magic square'!L12</f>
        <v>251</v>
      </c>
      <c r="M12" s="6">
        <f>'The perfect magic square'!M12</f>
        <v>22</v>
      </c>
      <c r="N12" s="4">
        <f>'The perfect magic square'!N12</f>
        <v>171</v>
      </c>
      <c r="O12" s="5">
        <f>'The perfect magic square'!O12</f>
        <v>70</v>
      </c>
      <c r="P12" s="5">
        <f>'The perfect magic square'!P12</f>
        <v>250</v>
      </c>
      <c r="Q12" s="6">
        <f>'The perfect magic square'!Q12</f>
        <v>23</v>
      </c>
      <c r="R12" s="4">
        <f>'The perfect magic square'!R12</f>
        <v>172</v>
      </c>
      <c r="S12" s="5">
        <f>'The perfect magic square'!S12</f>
        <v>69</v>
      </c>
      <c r="T12" s="5">
        <f>'The perfect magic square'!T12</f>
        <v>249</v>
      </c>
      <c r="U12" s="6">
        <f>'The perfect magic square'!U12</f>
        <v>24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  <c r="AA12" s="4">
        <f>H15</f>
        <v>133</v>
      </c>
      <c r="AB12" s="5">
        <f>I17</f>
        <v>200</v>
      </c>
      <c r="AC12" s="5">
        <f>S17</f>
        <v>152</v>
      </c>
      <c r="AD12" s="6">
        <f>R15</f>
        <v>213</v>
      </c>
      <c r="AE12" s="4">
        <f>L15</f>
        <v>134</v>
      </c>
      <c r="AF12" s="5">
        <f>M17</f>
        <v>199</v>
      </c>
      <c r="AG12" s="5">
        <f>O17</f>
        <v>151</v>
      </c>
      <c r="AH12" s="6">
        <f>N15</f>
        <v>214</v>
      </c>
      <c r="AI12" s="4">
        <f>P15</f>
        <v>135</v>
      </c>
      <c r="AJ12" s="5">
        <f>Q17</f>
        <v>198</v>
      </c>
      <c r="AK12" s="5">
        <f>K17</f>
        <v>150</v>
      </c>
      <c r="AL12" s="6">
        <f>J15</f>
        <v>215</v>
      </c>
      <c r="AM12" s="4">
        <f>T15</f>
        <v>136</v>
      </c>
      <c r="AN12" s="5">
        <f>U17</f>
        <v>197</v>
      </c>
      <c r="AO12" s="5">
        <f>G17</f>
        <v>149</v>
      </c>
      <c r="AP12" s="6">
        <f>F15</f>
        <v>216</v>
      </c>
    </row>
    <row r="13" spans="1:42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7">
        <f>'The perfect magic square'!F13</f>
        <v>120</v>
      </c>
      <c r="G13" s="8">
        <f>'The perfect magic square'!G13</f>
        <v>153</v>
      </c>
      <c r="H13" s="8">
        <f>'The perfect magic square'!H13</f>
        <v>37</v>
      </c>
      <c r="I13" s="9">
        <f>'The perfect magic square'!I13</f>
        <v>204</v>
      </c>
      <c r="J13" s="7">
        <f>'The perfect magic square'!J13</f>
        <v>119</v>
      </c>
      <c r="K13" s="8">
        <f>'The perfect magic square'!K13</f>
        <v>154</v>
      </c>
      <c r="L13" s="8">
        <f>'The perfect magic square'!L13</f>
        <v>38</v>
      </c>
      <c r="M13" s="9">
        <f>'The perfect magic square'!M13</f>
        <v>203</v>
      </c>
      <c r="N13" s="7">
        <f>'The perfect magic square'!N13</f>
        <v>118</v>
      </c>
      <c r="O13" s="8">
        <f>'The perfect magic square'!O13</f>
        <v>155</v>
      </c>
      <c r="P13" s="8">
        <f>'The perfect magic square'!P13</f>
        <v>39</v>
      </c>
      <c r="Q13" s="9">
        <f>'The perfect magic square'!Q13</f>
        <v>202</v>
      </c>
      <c r="R13" s="7">
        <f>'The perfect magic square'!R13</f>
        <v>117</v>
      </c>
      <c r="S13" s="8">
        <f>'The perfect magic square'!S13</f>
        <v>156</v>
      </c>
      <c r="T13" s="8">
        <f>'The perfect magic square'!T13</f>
        <v>40</v>
      </c>
      <c r="U13" s="9">
        <f>'The perfect magic square'!U13</f>
        <v>201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  <c r="AA13" s="7">
        <f>F16</f>
        <v>165</v>
      </c>
      <c r="AB13" s="8">
        <f>G14</f>
        <v>232</v>
      </c>
      <c r="AC13" s="8">
        <f>U14</f>
        <v>184</v>
      </c>
      <c r="AD13" s="9">
        <f>T16</f>
        <v>245</v>
      </c>
      <c r="AE13" s="7">
        <f>J16</f>
        <v>166</v>
      </c>
      <c r="AF13" s="8">
        <f>K14</f>
        <v>231</v>
      </c>
      <c r="AG13" s="8">
        <f>Q14</f>
        <v>183</v>
      </c>
      <c r="AH13" s="9">
        <f>P16</f>
        <v>246</v>
      </c>
      <c r="AI13" s="7">
        <f>N16</f>
        <v>167</v>
      </c>
      <c r="AJ13" s="8">
        <f>O14</f>
        <v>230</v>
      </c>
      <c r="AK13" s="8">
        <f>M14</f>
        <v>182</v>
      </c>
      <c r="AL13" s="9">
        <f>L16</f>
        <v>247</v>
      </c>
      <c r="AM13" s="7">
        <f>R16</f>
        <v>168</v>
      </c>
      <c r="AN13" s="8">
        <f>S14</f>
        <v>229</v>
      </c>
      <c r="AO13" s="8">
        <f>I14</f>
        <v>181</v>
      </c>
      <c r="AP13" s="9">
        <f>H16</f>
        <v>248</v>
      </c>
    </row>
    <row r="14" spans="1:42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1">
        <f>'The perfect magic square'!F14</f>
        <v>9</v>
      </c>
      <c r="G14" s="2">
        <f>'The perfect magic square'!G14</f>
        <v>232</v>
      </c>
      <c r="H14" s="2">
        <f>'The perfect magic square'!H14</f>
        <v>92</v>
      </c>
      <c r="I14" s="3">
        <f>'The perfect magic square'!I14</f>
        <v>181</v>
      </c>
      <c r="J14" s="1">
        <f>'The perfect magic square'!J14</f>
        <v>10</v>
      </c>
      <c r="K14" s="2">
        <f>'The perfect magic square'!K14</f>
        <v>231</v>
      </c>
      <c r="L14" s="2">
        <f>'The perfect magic square'!L14</f>
        <v>91</v>
      </c>
      <c r="M14" s="3">
        <f>'The perfect magic square'!M14</f>
        <v>182</v>
      </c>
      <c r="N14" s="1">
        <f>'The perfect magic square'!N14</f>
        <v>11</v>
      </c>
      <c r="O14" s="2">
        <f>'The perfect magic square'!O14</f>
        <v>230</v>
      </c>
      <c r="P14" s="2">
        <f>'The perfect magic square'!P14</f>
        <v>90</v>
      </c>
      <c r="Q14" s="3">
        <f>'The perfect magic square'!Q14</f>
        <v>183</v>
      </c>
      <c r="R14" s="1">
        <f>'The perfect magic square'!R14</f>
        <v>12</v>
      </c>
      <c r="S14" s="2">
        <f>'The perfect magic square'!S14</f>
        <v>229</v>
      </c>
      <c r="T14" s="2">
        <f>'The perfect magic square'!T14</f>
        <v>89</v>
      </c>
      <c r="U14" s="3">
        <f>'The perfect magic square'!U14</f>
        <v>184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  <c r="AA14" s="1">
        <f>F14</f>
        <v>9</v>
      </c>
      <c r="AB14" s="2">
        <f>G16</f>
        <v>76</v>
      </c>
      <c r="AC14" s="2">
        <f>U16</f>
        <v>28</v>
      </c>
      <c r="AD14" s="3">
        <f>T14</f>
        <v>89</v>
      </c>
      <c r="AE14" s="1">
        <f>J14</f>
        <v>10</v>
      </c>
      <c r="AF14" s="2">
        <f>K16</f>
        <v>75</v>
      </c>
      <c r="AG14" s="2">
        <f>Q16</f>
        <v>27</v>
      </c>
      <c r="AH14" s="3">
        <f>P14</f>
        <v>90</v>
      </c>
      <c r="AI14" s="1">
        <f>N14</f>
        <v>11</v>
      </c>
      <c r="AJ14" s="2">
        <f>O16</f>
        <v>74</v>
      </c>
      <c r="AK14" s="2">
        <f>M16</f>
        <v>26</v>
      </c>
      <c r="AL14" s="3">
        <f>L14</f>
        <v>91</v>
      </c>
      <c r="AM14" s="1">
        <f>R14</f>
        <v>12</v>
      </c>
      <c r="AN14" s="2">
        <f>S16</f>
        <v>73</v>
      </c>
      <c r="AO14" s="2">
        <f>I16</f>
        <v>25</v>
      </c>
      <c r="AP14" s="3">
        <f>H14</f>
        <v>92</v>
      </c>
    </row>
    <row r="15" spans="1:42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4">
        <f>'The perfect magic square'!F15</f>
        <v>216</v>
      </c>
      <c r="G15" s="5">
        <f>'The perfect magic square'!G15</f>
        <v>57</v>
      </c>
      <c r="H15" s="5">
        <f>'The perfect magic square'!H15</f>
        <v>133</v>
      </c>
      <c r="I15" s="6">
        <f>'The perfect magic square'!I15</f>
        <v>108</v>
      </c>
      <c r="J15" s="4">
        <f>'The perfect magic square'!J15</f>
        <v>215</v>
      </c>
      <c r="K15" s="5">
        <f>'The perfect magic square'!K15</f>
        <v>58</v>
      </c>
      <c r="L15" s="5">
        <f>'The perfect magic square'!L15</f>
        <v>134</v>
      </c>
      <c r="M15" s="6">
        <f>'The perfect magic square'!M15</f>
        <v>107</v>
      </c>
      <c r="N15" s="4">
        <f>'The perfect magic square'!N15</f>
        <v>214</v>
      </c>
      <c r="O15" s="5">
        <f>'The perfect magic square'!O15</f>
        <v>59</v>
      </c>
      <c r="P15" s="5">
        <f>'The perfect magic square'!P15</f>
        <v>135</v>
      </c>
      <c r="Q15" s="6">
        <f>'The perfect magic square'!Q15</f>
        <v>106</v>
      </c>
      <c r="R15" s="4">
        <f>'The perfect magic square'!R15</f>
        <v>213</v>
      </c>
      <c r="S15" s="5">
        <f>'The perfect magic square'!S15</f>
        <v>60</v>
      </c>
      <c r="T15" s="5">
        <f>'The perfect magic square'!T15</f>
        <v>136</v>
      </c>
      <c r="U15" s="6">
        <f>'The perfect magic square'!U15</f>
        <v>105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  <c r="AA15" s="4">
        <f>H17</f>
        <v>41</v>
      </c>
      <c r="AB15" s="5">
        <f>I15</f>
        <v>108</v>
      </c>
      <c r="AC15" s="5">
        <f>S15</f>
        <v>60</v>
      </c>
      <c r="AD15" s="6">
        <f>R17</f>
        <v>121</v>
      </c>
      <c r="AE15" s="4">
        <f>L17</f>
        <v>42</v>
      </c>
      <c r="AF15" s="5">
        <f>M15</f>
        <v>107</v>
      </c>
      <c r="AG15" s="5">
        <f>O15</f>
        <v>59</v>
      </c>
      <c r="AH15" s="6">
        <f>N17</f>
        <v>122</v>
      </c>
      <c r="AI15" s="4">
        <f>P17</f>
        <v>43</v>
      </c>
      <c r="AJ15" s="5">
        <f>Q15</f>
        <v>106</v>
      </c>
      <c r="AK15" s="5">
        <f>K15</f>
        <v>58</v>
      </c>
      <c r="AL15" s="6">
        <f>J17</f>
        <v>123</v>
      </c>
      <c r="AM15" s="4">
        <f>T17</f>
        <v>44</v>
      </c>
      <c r="AN15" s="5">
        <f>U15</f>
        <v>105</v>
      </c>
      <c r="AO15" s="5">
        <f>G15</f>
        <v>57</v>
      </c>
      <c r="AP15" s="6">
        <f>F17</f>
        <v>124</v>
      </c>
    </row>
    <row r="16" spans="1:42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4">
        <f>'The perfect magic square'!F16</f>
        <v>165</v>
      </c>
      <c r="G16" s="5">
        <f>'The perfect magic square'!G16</f>
        <v>76</v>
      </c>
      <c r="H16" s="5">
        <f>'The perfect magic square'!H16</f>
        <v>248</v>
      </c>
      <c r="I16" s="6">
        <f>'The perfect magic square'!I16</f>
        <v>25</v>
      </c>
      <c r="J16" s="4">
        <f>'The perfect magic square'!J16</f>
        <v>166</v>
      </c>
      <c r="K16" s="5">
        <f>'The perfect magic square'!K16</f>
        <v>75</v>
      </c>
      <c r="L16" s="5">
        <f>'The perfect magic square'!L16</f>
        <v>247</v>
      </c>
      <c r="M16" s="6">
        <f>'The perfect magic square'!M16</f>
        <v>26</v>
      </c>
      <c r="N16" s="4">
        <f>'The perfect magic square'!N16</f>
        <v>167</v>
      </c>
      <c r="O16" s="5">
        <f>'The perfect magic square'!O16</f>
        <v>74</v>
      </c>
      <c r="P16" s="5">
        <f>'The perfect magic square'!P16</f>
        <v>246</v>
      </c>
      <c r="Q16" s="6">
        <f>'The perfect magic square'!Q16</f>
        <v>27</v>
      </c>
      <c r="R16" s="4">
        <f>'The perfect magic square'!R16</f>
        <v>168</v>
      </c>
      <c r="S16" s="5">
        <f>'The perfect magic square'!S16</f>
        <v>73</v>
      </c>
      <c r="T16" s="5">
        <f>'The perfect magic square'!T16</f>
        <v>245</v>
      </c>
      <c r="U16" s="6">
        <f>'The perfect magic square'!U16</f>
        <v>28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  <c r="AA16" s="4">
        <f>H11</f>
        <v>137</v>
      </c>
      <c r="AB16" s="5">
        <f>I13</f>
        <v>204</v>
      </c>
      <c r="AC16" s="5">
        <f>S13</f>
        <v>156</v>
      </c>
      <c r="AD16" s="6">
        <f>R11</f>
        <v>217</v>
      </c>
      <c r="AE16" s="4">
        <f>L11</f>
        <v>138</v>
      </c>
      <c r="AF16" s="5">
        <f>M13</f>
        <v>203</v>
      </c>
      <c r="AG16" s="5">
        <f>O13</f>
        <v>155</v>
      </c>
      <c r="AH16" s="6">
        <f>N11</f>
        <v>218</v>
      </c>
      <c r="AI16" s="4">
        <f>P11</f>
        <v>139</v>
      </c>
      <c r="AJ16" s="5">
        <f>Q13</f>
        <v>202</v>
      </c>
      <c r="AK16" s="5">
        <f>K13</f>
        <v>154</v>
      </c>
      <c r="AL16" s="6">
        <f>J11</f>
        <v>219</v>
      </c>
      <c r="AM16" s="4">
        <f>T11</f>
        <v>140</v>
      </c>
      <c r="AN16" s="5">
        <f>U13</f>
        <v>201</v>
      </c>
      <c r="AO16" s="5">
        <f>G13</f>
        <v>153</v>
      </c>
      <c r="AP16" s="6">
        <f>F11</f>
        <v>220</v>
      </c>
    </row>
    <row r="17" spans="1:42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7">
        <f>'The perfect magic square'!F17</f>
        <v>124</v>
      </c>
      <c r="G17" s="8">
        <f>'The perfect magic square'!G17</f>
        <v>149</v>
      </c>
      <c r="H17" s="8">
        <f>'The perfect magic square'!H17</f>
        <v>41</v>
      </c>
      <c r="I17" s="9">
        <f>'The perfect magic square'!I17</f>
        <v>200</v>
      </c>
      <c r="J17" s="7">
        <f>'The perfect magic square'!J17</f>
        <v>123</v>
      </c>
      <c r="K17" s="8">
        <f>'The perfect magic square'!K17</f>
        <v>150</v>
      </c>
      <c r="L17" s="8">
        <f>'The perfect magic square'!L17</f>
        <v>42</v>
      </c>
      <c r="M17" s="9">
        <f>'The perfect magic square'!M17</f>
        <v>199</v>
      </c>
      <c r="N17" s="7">
        <f>'The perfect magic square'!N17</f>
        <v>122</v>
      </c>
      <c r="O17" s="8">
        <f>'The perfect magic square'!O17</f>
        <v>151</v>
      </c>
      <c r="P17" s="8">
        <f>'The perfect magic square'!P17</f>
        <v>43</v>
      </c>
      <c r="Q17" s="9">
        <f>'The perfect magic square'!Q17</f>
        <v>198</v>
      </c>
      <c r="R17" s="7">
        <f>'The perfect magic square'!R17</f>
        <v>121</v>
      </c>
      <c r="S17" s="8">
        <f>'The perfect magic square'!S17</f>
        <v>152</v>
      </c>
      <c r="T17" s="8">
        <f>'The perfect magic square'!T17</f>
        <v>44</v>
      </c>
      <c r="U17" s="9">
        <f>'The perfect magic square'!U17</f>
        <v>197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  <c r="AA17" s="7">
        <f>F12</f>
        <v>169</v>
      </c>
      <c r="AB17" s="8">
        <f>G10</f>
        <v>236</v>
      </c>
      <c r="AC17" s="8">
        <f>U10</f>
        <v>188</v>
      </c>
      <c r="AD17" s="9">
        <f>T12</f>
        <v>249</v>
      </c>
      <c r="AE17" s="7">
        <f>J12</f>
        <v>170</v>
      </c>
      <c r="AF17" s="8">
        <f>K10</f>
        <v>235</v>
      </c>
      <c r="AG17" s="8">
        <f>Q10</f>
        <v>187</v>
      </c>
      <c r="AH17" s="9">
        <f>P12</f>
        <v>250</v>
      </c>
      <c r="AI17" s="7">
        <f>N12</f>
        <v>171</v>
      </c>
      <c r="AJ17" s="8">
        <f>O10</f>
        <v>234</v>
      </c>
      <c r="AK17" s="8">
        <f>M10</f>
        <v>186</v>
      </c>
      <c r="AL17" s="9">
        <f>L12</f>
        <v>251</v>
      </c>
      <c r="AM17" s="7">
        <f>R12</f>
        <v>172</v>
      </c>
      <c r="AN17" s="8">
        <f>S10</f>
        <v>233</v>
      </c>
      <c r="AO17" s="8">
        <f>I10</f>
        <v>185</v>
      </c>
      <c r="AP17" s="9">
        <f>H12</f>
        <v>252</v>
      </c>
    </row>
    <row r="18" spans="1:42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1">
        <f>'The perfect magic square'!F18</f>
        <v>13</v>
      </c>
      <c r="G18" s="2">
        <f>'The perfect magic square'!G18</f>
        <v>228</v>
      </c>
      <c r="H18" s="2">
        <f>'The perfect magic square'!H18</f>
        <v>96</v>
      </c>
      <c r="I18" s="3">
        <f>'The perfect magic square'!I18</f>
        <v>177</v>
      </c>
      <c r="J18" s="1">
        <f>'The perfect magic square'!J18</f>
        <v>14</v>
      </c>
      <c r="K18" s="2">
        <f>'The perfect magic square'!K18</f>
        <v>227</v>
      </c>
      <c r="L18" s="2">
        <f>'The perfect magic square'!L18</f>
        <v>95</v>
      </c>
      <c r="M18" s="3">
        <f>'The perfect magic square'!M18</f>
        <v>178</v>
      </c>
      <c r="N18" s="1">
        <f>'The perfect magic square'!N18</f>
        <v>15</v>
      </c>
      <c r="O18" s="2">
        <f>'The perfect magic square'!O18</f>
        <v>226</v>
      </c>
      <c r="P18" s="2">
        <f>'The perfect magic square'!P18</f>
        <v>94</v>
      </c>
      <c r="Q18" s="3">
        <f>'The perfect magic square'!Q18</f>
        <v>179</v>
      </c>
      <c r="R18" s="1">
        <f>'The perfect magic square'!R18</f>
        <v>16</v>
      </c>
      <c r="S18" s="2">
        <f>'The perfect magic square'!S18</f>
        <v>225</v>
      </c>
      <c r="T18" s="2">
        <f>'The perfect magic square'!T18</f>
        <v>93</v>
      </c>
      <c r="U18" s="3">
        <f>'The perfect magic square'!U18</f>
        <v>180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  <c r="AA18" s="1">
        <f>F18</f>
        <v>13</v>
      </c>
      <c r="AB18" s="2">
        <f>G20</f>
        <v>80</v>
      </c>
      <c r="AC18" s="2">
        <f>U20</f>
        <v>32</v>
      </c>
      <c r="AD18" s="3">
        <f>T18</f>
        <v>93</v>
      </c>
      <c r="AE18" s="1">
        <f>J18</f>
        <v>14</v>
      </c>
      <c r="AF18" s="2">
        <f>K20</f>
        <v>79</v>
      </c>
      <c r="AG18" s="2">
        <f>Q20</f>
        <v>31</v>
      </c>
      <c r="AH18" s="3">
        <f>P18</f>
        <v>94</v>
      </c>
      <c r="AI18" s="1">
        <f>N18</f>
        <v>15</v>
      </c>
      <c r="AJ18" s="2">
        <f>O20</f>
        <v>78</v>
      </c>
      <c r="AK18" s="2">
        <f>M20</f>
        <v>30</v>
      </c>
      <c r="AL18" s="3">
        <f>L18</f>
        <v>95</v>
      </c>
      <c r="AM18" s="1">
        <f>R18</f>
        <v>16</v>
      </c>
      <c r="AN18" s="2">
        <f>S20</f>
        <v>77</v>
      </c>
      <c r="AO18" s="2">
        <f>I20</f>
        <v>29</v>
      </c>
      <c r="AP18" s="3">
        <f>H18</f>
        <v>96</v>
      </c>
    </row>
    <row r="19" spans="1:42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4">
        <f>'The perfect magic square'!F19</f>
        <v>212</v>
      </c>
      <c r="G19" s="5">
        <f>'The perfect magic square'!G19</f>
        <v>61</v>
      </c>
      <c r="H19" s="5">
        <f>'The perfect magic square'!H19</f>
        <v>129</v>
      </c>
      <c r="I19" s="6">
        <f>'The perfect magic square'!I19</f>
        <v>112</v>
      </c>
      <c r="J19" s="4">
        <f>'The perfect magic square'!J19</f>
        <v>211</v>
      </c>
      <c r="K19" s="5">
        <f>'The perfect magic square'!K19</f>
        <v>62</v>
      </c>
      <c r="L19" s="5">
        <f>'The perfect magic square'!L19</f>
        <v>130</v>
      </c>
      <c r="M19" s="6">
        <f>'The perfect magic square'!M19</f>
        <v>111</v>
      </c>
      <c r="N19" s="4">
        <f>'The perfect magic square'!N19</f>
        <v>210</v>
      </c>
      <c r="O19" s="5">
        <f>'The perfect magic square'!O19</f>
        <v>63</v>
      </c>
      <c r="P19" s="5">
        <f>'The perfect magic square'!P19</f>
        <v>131</v>
      </c>
      <c r="Q19" s="6">
        <f>'The perfect magic square'!Q19</f>
        <v>110</v>
      </c>
      <c r="R19" s="4">
        <f>'The perfect magic square'!R19</f>
        <v>209</v>
      </c>
      <c r="S19" s="5">
        <f>'The perfect magic square'!S19</f>
        <v>64</v>
      </c>
      <c r="T19" s="5">
        <f>'The perfect magic square'!T19</f>
        <v>132</v>
      </c>
      <c r="U19" s="6">
        <f>'The perfect magic square'!U19</f>
        <v>109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  <c r="AA19" s="4">
        <f>H21</f>
        <v>45</v>
      </c>
      <c r="AB19" s="5">
        <f>I19</f>
        <v>112</v>
      </c>
      <c r="AC19" s="5">
        <f>S19</f>
        <v>64</v>
      </c>
      <c r="AD19" s="6">
        <f>R21</f>
        <v>125</v>
      </c>
      <c r="AE19" s="4">
        <f>L21</f>
        <v>46</v>
      </c>
      <c r="AF19" s="5">
        <f>M19</f>
        <v>111</v>
      </c>
      <c r="AG19" s="5">
        <f>O19</f>
        <v>63</v>
      </c>
      <c r="AH19" s="6">
        <f>N21</f>
        <v>126</v>
      </c>
      <c r="AI19" s="4">
        <f>P21</f>
        <v>47</v>
      </c>
      <c r="AJ19" s="5">
        <f>Q19</f>
        <v>110</v>
      </c>
      <c r="AK19" s="5">
        <f>K19</f>
        <v>62</v>
      </c>
      <c r="AL19" s="6">
        <f>J21</f>
        <v>127</v>
      </c>
      <c r="AM19" s="4">
        <f>T21</f>
        <v>48</v>
      </c>
      <c r="AN19" s="5">
        <f>U19</f>
        <v>109</v>
      </c>
      <c r="AO19" s="5">
        <f>G19</f>
        <v>61</v>
      </c>
      <c r="AP19" s="6">
        <f>F21</f>
        <v>128</v>
      </c>
    </row>
    <row r="20" spans="1:42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4">
        <f>'The perfect magic square'!F20</f>
        <v>161</v>
      </c>
      <c r="G20" s="5">
        <f>'The perfect magic square'!G20</f>
        <v>80</v>
      </c>
      <c r="H20" s="5">
        <f>'The perfect magic square'!H20</f>
        <v>244</v>
      </c>
      <c r="I20" s="6">
        <f>'The perfect magic square'!I20</f>
        <v>29</v>
      </c>
      <c r="J20" s="4">
        <f>'The perfect magic square'!J20</f>
        <v>162</v>
      </c>
      <c r="K20" s="5">
        <f>'The perfect magic square'!K20</f>
        <v>79</v>
      </c>
      <c r="L20" s="5">
        <f>'The perfect magic square'!L20</f>
        <v>243</v>
      </c>
      <c r="M20" s="6">
        <f>'The perfect magic square'!M20</f>
        <v>30</v>
      </c>
      <c r="N20" s="4">
        <f>'The perfect magic square'!N20</f>
        <v>163</v>
      </c>
      <c r="O20" s="5">
        <f>'The perfect magic square'!O20</f>
        <v>78</v>
      </c>
      <c r="P20" s="5">
        <f>'The perfect magic square'!P20</f>
        <v>242</v>
      </c>
      <c r="Q20" s="6">
        <f>'The perfect magic square'!Q20</f>
        <v>31</v>
      </c>
      <c r="R20" s="4">
        <f>'The perfect magic square'!R20</f>
        <v>164</v>
      </c>
      <c r="S20" s="5">
        <f>'The perfect magic square'!S20</f>
        <v>77</v>
      </c>
      <c r="T20" s="5">
        <f>'The perfect magic square'!T20</f>
        <v>241</v>
      </c>
      <c r="U20" s="6">
        <f>'The perfect magic square'!U20</f>
        <v>32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  <c r="AA20" s="4">
        <f>H7</f>
        <v>141</v>
      </c>
      <c r="AB20" s="5">
        <f>I9</f>
        <v>208</v>
      </c>
      <c r="AC20" s="5">
        <f>S9</f>
        <v>160</v>
      </c>
      <c r="AD20" s="6">
        <f>R7</f>
        <v>221</v>
      </c>
      <c r="AE20" s="4">
        <f>L7</f>
        <v>142</v>
      </c>
      <c r="AF20" s="5">
        <f>M9</f>
        <v>207</v>
      </c>
      <c r="AG20" s="5">
        <f>O9</f>
        <v>159</v>
      </c>
      <c r="AH20" s="6">
        <f>N7</f>
        <v>222</v>
      </c>
      <c r="AI20" s="4">
        <f>P7</f>
        <v>143</v>
      </c>
      <c r="AJ20" s="5">
        <f>Q9</f>
        <v>206</v>
      </c>
      <c r="AK20" s="5">
        <f>K9</f>
        <v>158</v>
      </c>
      <c r="AL20" s="6">
        <f>J7</f>
        <v>223</v>
      </c>
      <c r="AM20" s="4">
        <f>T7</f>
        <v>144</v>
      </c>
      <c r="AN20" s="5">
        <f>U9</f>
        <v>205</v>
      </c>
      <c r="AO20" s="5">
        <f>G9</f>
        <v>157</v>
      </c>
      <c r="AP20" s="6">
        <f>F7</f>
        <v>224</v>
      </c>
    </row>
    <row r="21" spans="1:42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7">
        <f>'The perfect magic square'!F21</f>
        <v>128</v>
      </c>
      <c r="G21" s="8">
        <f>'The perfect magic square'!G21</f>
        <v>145</v>
      </c>
      <c r="H21" s="8">
        <f>'The perfect magic square'!H21</f>
        <v>45</v>
      </c>
      <c r="I21" s="9">
        <f>'The perfect magic square'!I21</f>
        <v>196</v>
      </c>
      <c r="J21" s="7">
        <f>'The perfect magic square'!J21</f>
        <v>127</v>
      </c>
      <c r="K21" s="8">
        <f>'The perfect magic square'!K21</f>
        <v>146</v>
      </c>
      <c r="L21" s="8">
        <f>'The perfect magic square'!L21</f>
        <v>46</v>
      </c>
      <c r="M21" s="9">
        <f>'The perfect magic square'!M21</f>
        <v>195</v>
      </c>
      <c r="N21" s="7">
        <f>'The perfect magic square'!N21</f>
        <v>126</v>
      </c>
      <c r="O21" s="8">
        <f>'The perfect magic square'!O21</f>
        <v>147</v>
      </c>
      <c r="P21" s="8">
        <f>'The perfect magic square'!P21</f>
        <v>47</v>
      </c>
      <c r="Q21" s="9">
        <f>'The perfect magic square'!Q21</f>
        <v>194</v>
      </c>
      <c r="R21" s="7">
        <f>'The perfect magic square'!R21</f>
        <v>125</v>
      </c>
      <c r="S21" s="8">
        <f>'The perfect magic square'!S21</f>
        <v>148</v>
      </c>
      <c r="T21" s="8">
        <f>'The perfect magic square'!T21</f>
        <v>48</v>
      </c>
      <c r="U21" s="9">
        <f>'The perfect magic square'!U21</f>
        <v>193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  <c r="AA21" s="7">
        <f>F8</f>
        <v>173</v>
      </c>
      <c r="AB21" s="8">
        <f>G6</f>
        <v>240</v>
      </c>
      <c r="AC21" s="8">
        <f>U6</f>
        <v>192</v>
      </c>
      <c r="AD21" s="9">
        <f>T8</f>
        <v>253</v>
      </c>
      <c r="AE21" s="7">
        <f>J8</f>
        <v>174</v>
      </c>
      <c r="AF21" s="8">
        <f>K6</f>
        <v>239</v>
      </c>
      <c r="AG21" s="8">
        <f>Q6</f>
        <v>191</v>
      </c>
      <c r="AH21" s="9">
        <f>P8</f>
        <v>254</v>
      </c>
      <c r="AI21" s="7">
        <f>N8</f>
        <v>175</v>
      </c>
      <c r="AJ21" s="8">
        <f>O6</f>
        <v>238</v>
      </c>
      <c r="AK21" s="8">
        <f>M6</f>
        <v>190</v>
      </c>
      <c r="AL21" s="9">
        <f>L8</f>
        <v>255</v>
      </c>
      <c r="AM21" s="7">
        <f>R8</f>
        <v>176</v>
      </c>
      <c r="AN21" s="8">
        <f>S6</f>
        <v>237</v>
      </c>
      <c r="AO21" s="8">
        <f>I6</f>
        <v>189</v>
      </c>
      <c r="AP21" s="9">
        <f>H8</f>
        <v>256</v>
      </c>
    </row>
    <row r="22" spans="5:22" ht="12.75">
      <c r="E22">
        <f>+J17+K16+L15+M14</f>
        <v>514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>
        <f>+Q17+P16+O15+N14</f>
        <v>514</v>
      </c>
    </row>
    <row r="23" spans="4:23" ht="12.75">
      <c r="D23">
        <f>+F21+G20+H19+I18</f>
        <v>514</v>
      </c>
      <c r="F23" s="43">
        <f aca="true" t="shared" si="8" ref="F23:T37">SUM(F6:G7)</f>
        <v>514</v>
      </c>
      <c r="G23" s="43">
        <f t="shared" si="8"/>
        <v>514</v>
      </c>
      <c r="H23" s="43">
        <f t="shared" si="8"/>
        <v>514</v>
      </c>
      <c r="I23" s="43">
        <f t="shared" si="8"/>
        <v>514</v>
      </c>
      <c r="J23" s="43">
        <f t="shared" si="8"/>
        <v>514</v>
      </c>
      <c r="K23" s="43">
        <f t="shared" si="8"/>
        <v>514</v>
      </c>
      <c r="L23" s="43">
        <f t="shared" si="8"/>
        <v>514</v>
      </c>
      <c r="M23" s="44">
        <f t="shared" si="8"/>
        <v>514</v>
      </c>
      <c r="N23" s="43">
        <f t="shared" si="8"/>
        <v>514</v>
      </c>
      <c r="O23" s="43">
        <f t="shared" si="8"/>
        <v>514</v>
      </c>
      <c r="P23" s="43">
        <f t="shared" si="8"/>
        <v>514</v>
      </c>
      <c r="Q23" s="43">
        <f t="shared" si="8"/>
        <v>514</v>
      </c>
      <c r="R23" s="43">
        <f t="shared" si="8"/>
        <v>514</v>
      </c>
      <c r="S23" s="43">
        <f t="shared" si="8"/>
        <v>514</v>
      </c>
      <c r="T23" s="43">
        <f t="shared" si="8"/>
        <v>514</v>
      </c>
      <c r="U23" s="43"/>
      <c r="W23">
        <f>+U21+T20+S19+R18</f>
        <v>514</v>
      </c>
    </row>
    <row r="24" spans="6:21" ht="12.75">
      <c r="F24" s="43">
        <f t="shared" si="8"/>
        <v>514</v>
      </c>
      <c r="G24" s="43">
        <f t="shared" si="8"/>
        <v>514</v>
      </c>
      <c r="H24" s="43">
        <f t="shared" si="8"/>
        <v>514</v>
      </c>
      <c r="I24" s="43">
        <f t="shared" si="8"/>
        <v>514</v>
      </c>
      <c r="J24" s="43">
        <f t="shared" si="8"/>
        <v>514</v>
      </c>
      <c r="K24" s="43">
        <f t="shared" si="8"/>
        <v>514</v>
      </c>
      <c r="L24" s="43">
        <f t="shared" si="8"/>
        <v>514</v>
      </c>
      <c r="M24" s="44">
        <f t="shared" si="8"/>
        <v>514</v>
      </c>
      <c r="N24" s="43">
        <f t="shared" si="8"/>
        <v>514</v>
      </c>
      <c r="O24" s="43">
        <f t="shared" si="8"/>
        <v>514</v>
      </c>
      <c r="P24" s="43">
        <f t="shared" si="8"/>
        <v>514</v>
      </c>
      <c r="Q24" s="43">
        <f t="shared" si="8"/>
        <v>514</v>
      </c>
      <c r="R24" s="43">
        <f t="shared" si="8"/>
        <v>514</v>
      </c>
      <c r="S24" s="43">
        <f t="shared" si="8"/>
        <v>514</v>
      </c>
      <c r="T24" s="43">
        <f t="shared" si="8"/>
        <v>514</v>
      </c>
      <c r="U24" s="43"/>
    </row>
    <row r="25" spans="6:21" ht="12.75">
      <c r="F25" s="43">
        <f t="shared" si="8"/>
        <v>514</v>
      </c>
      <c r="G25" s="43">
        <f t="shared" si="8"/>
        <v>514</v>
      </c>
      <c r="H25" s="43">
        <f t="shared" si="8"/>
        <v>514</v>
      </c>
      <c r="I25" s="43">
        <f t="shared" si="8"/>
        <v>514</v>
      </c>
      <c r="J25" s="43">
        <f t="shared" si="8"/>
        <v>514</v>
      </c>
      <c r="K25" s="43">
        <f t="shared" si="8"/>
        <v>514</v>
      </c>
      <c r="L25" s="43">
        <f t="shared" si="8"/>
        <v>514</v>
      </c>
      <c r="M25" s="44">
        <f t="shared" si="8"/>
        <v>514</v>
      </c>
      <c r="N25" s="43">
        <f t="shared" si="8"/>
        <v>514</v>
      </c>
      <c r="O25" s="43">
        <f t="shared" si="8"/>
        <v>514</v>
      </c>
      <c r="P25" s="43">
        <f t="shared" si="8"/>
        <v>514</v>
      </c>
      <c r="Q25" s="43">
        <f t="shared" si="8"/>
        <v>514</v>
      </c>
      <c r="R25" s="43">
        <f t="shared" si="8"/>
        <v>514</v>
      </c>
      <c r="S25" s="43">
        <f t="shared" si="8"/>
        <v>514</v>
      </c>
      <c r="T25" s="43">
        <f t="shared" si="8"/>
        <v>514</v>
      </c>
      <c r="U25" s="43"/>
    </row>
    <row r="26" spans="6:21" ht="12.75">
      <c r="F26" s="43">
        <f t="shared" si="8"/>
        <v>514</v>
      </c>
      <c r="G26" s="43">
        <f t="shared" si="8"/>
        <v>514</v>
      </c>
      <c r="H26" s="43">
        <f t="shared" si="8"/>
        <v>514</v>
      </c>
      <c r="I26" s="43">
        <f t="shared" si="8"/>
        <v>514</v>
      </c>
      <c r="J26" s="43">
        <f t="shared" si="8"/>
        <v>514</v>
      </c>
      <c r="K26" s="43">
        <f t="shared" si="8"/>
        <v>514</v>
      </c>
      <c r="L26" s="43">
        <f t="shared" si="8"/>
        <v>514</v>
      </c>
      <c r="M26" s="44">
        <f t="shared" si="8"/>
        <v>514</v>
      </c>
      <c r="N26" s="43">
        <f t="shared" si="8"/>
        <v>514</v>
      </c>
      <c r="O26" s="43">
        <f t="shared" si="8"/>
        <v>514</v>
      </c>
      <c r="P26" s="43">
        <f t="shared" si="8"/>
        <v>514</v>
      </c>
      <c r="Q26" s="43">
        <f t="shared" si="8"/>
        <v>514</v>
      </c>
      <c r="R26" s="43">
        <f t="shared" si="8"/>
        <v>514</v>
      </c>
      <c r="S26" s="43">
        <f t="shared" si="8"/>
        <v>514</v>
      </c>
      <c r="T26" s="43">
        <f t="shared" si="8"/>
        <v>514</v>
      </c>
      <c r="U26" s="43"/>
    </row>
    <row r="27" spans="6:21" ht="12.75">
      <c r="F27" s="43">
        <f t="shared" si="8"/>
        <v>514</v>
      </c>
      <c r="G27" s="43">
        <f t="shared" si="8"/>
        <v>514</v>
      </c>
      <c r="H27" s="43">
        <f t="shared" si="8"/>
        <v>514</v>
      </c>
      <c r="I27" s="43">
        <f t="shared" si="8"/>
        <v>514</v>
      </c>
      <c r="J27" s="43">
        <f t="shared" si="8"/>
        <v>514</v>
      </c>
      <c r="K27" s="43">
        <f t="shared" si="8"/>
        <v>514</v>
      </c>
      <c r="L27" s="43">
        <f t="shared" si="8"/>
        <v>514</v>
      </c>
      <c r="M27" s="44">
        <f t="shared" si="8"/>
        <v>514</v>
      </c>
      <c r="N27" s="43">
        <f t="shared" si="8"/>
        <v>514</v>
      </c>
      <c r="O27" s="43">
        <f t="shared" si="8"/>
        <v>514</v>
      </c>
      <c r="P27" s="43">
        <f t="shared" si="8"/>
        <v>514</v>
      </c>
      <c r="Q27" s="43">
        <f t="shared" si="8"/>
        <v>514</v>
      </c>
      <c r="R27" s="43">
        <f t="shared" si="8"/>
        <v>514</v>
      </c>
      <c r="S27" s="43">
        <f t="shared" si="8"/>
        <v>514</v>
      </c>
      <c r="T27" s="43">
        <f t="shared" si="8"/>
        <v>514</v>
      </c>
      <c r="U27" s="43"/>
    </row>
    <row r="28" spans="6:21" ht="12.75">
      <c r="F28" s="43">
        <f t="shared" si="8"/>
        <v>514</v>
      </c>
      <c r="G28" s="43">
        <f t="shared" si="8"/>
        <v>514</v>
      </c>
      <c r="H28" s="43">
        <f t="shared" si="8"/>
        <v>514</v>
      </c>
      <c r="I28" s="43">
        <f t="shared" si="8"/>
        <v>514</v>
      </c>
      <c r="J28" s="43">
        <f t="shared" si="8"/>
        <v>514</v>
      </c>
      <c r="K28" s="43">
        <f t="shared" si="8"/>
        <v>514</v>
      </c>
      <c r="L28" s="43">
        <f t="shared" si="8"/>
        <v>514</v>
      </c>
      <c r="M28" s="44">
        <f t="shared" si="8"/>
        <v>514</v>
      </c>
      <c r="N28" s="43">
        <f t="shared" si="8"/>
        <v>514</v>
      </c>
      <c r="O28" s="43">
        <f t="shared" si="8"/>
        <v>514</v>
      </c>
      <c r="P28" s="43">
        <f t="shared" si="8"/>
        <v>514</v>
      </c>
      <c r="Q28" s="43">
        <f t="shared" si="8"/>
        <v>514</v>
      </c>
      <c r="R28" s="43">
        <f t="shared" si="8"/>
        <v>514</v>
      </c>
      <c r="S28" s="43">
        <f t="shared" si="8"/>
        <v>514</v>
      </c>
      <c r="T28" s="43">
        <f t="shared" si="8"/>
        <v>514</v>
      </c>
      <c r="U28" s="43"/>
    </row>
    <row r="29" spans="6:21" ht="12.75">
      <c r="F29" s="43">
        <f t="shared" si="8"/>
        <v>514</v>
      </c>
      <c r="G29" s="43">
        <f t="shared" si="8"/>
        <v>514</v>
      </c>
      <c r="H29" s="43">
        <f t="shared" si="8"/>
        <v>514</v>
      </c>
      <c r="I29" s="43">
        <f t="shared" si="8"/>
        <v>514</v>
      </c>
      <c r="J29" s="43">
        <f t="shared" si="8"/>
        <v>514</v>
      </c>
      <c r="K29" s="43">
        <f t="shared" si="8"/>
        <v>514</v>
      </c>
      <c r="L29" s="43">
        <f t="shared" si="8"/>
        <v>514</v>
      </c>
      <c r="M29" s="44">
        <f t="shared" si="8"/>
        <v>514</v>
      </c>
      <c r="N29" s="43">
        <f t="shared" si="8"/>
        <v>514</v>
      </c>
      <c r="O29" s="43">
        <f t="shared" si="8"/>
        <v>514</v>
      </c>
      <c r="P29" s="43">
        <f t="shared" si="8"/>
        <v>514</v>
      </c>
      <c r="Q29" s="43">
        <f t="shared" si="8"/>
        <v>514</v>
      </c>
      <c r="R29" s="43">
        <f t="shared" si="8"/>
        <v>514</v>
      </c>
      <c r="S29" s="43">
        <f t="shared" si="8"/>
        <v>514</v>
      </c>
      <c r="T29" s="43">
        <f t="shared" si="8"/>
        <v>514</v>
      </c>
      <c r="U29" s="43"/>
    </row>
    <row r="30" spans="6:21" ht="12.75">
      <c r="F30" s="43">
        <f t="shared" si="8"/>
        <v>514</v>
      </c>
      <c r="G30" s="43">
        <f t="shared" si="8"/>
        <v>514</v>
      </c>
      <c r="H30" s="43">
        <f t="shared" si="8"/>
        <v>514</v>
      </c>
      <c r="I30" s="43">
        <f t="shared" si="8"/>
        <v>514</v>
      </c>
      <c r="J30" s="43">
        <f t="shared" si="8"/>
        <v>514</v>
      </c>
      <c r="K30" s="43">
        <f t="shared" si="8"/>
        <v>514</v>
      </c>
      <c r="L30" s="43">
        <f t="shared" si="8"/>
        <v>514</v>
      </c>
      <c r="M30" s="44">
        <f t="shared" si="8"/>
        <v>514</v>
      </c>
      <c r="N30" s="43">
        <f t="shared" si="8"/>
        <v>514</v>
      </c>
      <c r="O30" s="43">
        <f t="shared" si="8"/>
        <v>514</v>
      </c>
      <c r="P30" s="43">
        <f t="shared" si="8"/>
        <v>514</v>
      </c>
      <c r="Q30" s="43">
        <f t="shared" si="8"/>
        <v>514</v>
      </c>
      <c r="R30" s="43">
        <f t="shared" si="8"/>
        <v>514</v>
      </c>
      <c r="S30" s="43">
        <f t="shared" si="8"/>
        <v>514</v>
      </c>
      <c r="T30" s="43">
        <f t="shared" si="8"/>
        <v>514</v>
      </c>
      <c r="U30" s="43"/>
    </row>
    <row r="31" spans="6:21" ht="12.75">
      <c r="F31" s="43">
        <f t="shared" si="8"/>
        <v>514</v>
      </c>
      <c r="G31" s="43">
        <f t="shared" si="8"/>
        <v>514</v>
      </c>
      <c r="H31" s="43">
        <f t="shared" si="8"/>
        <v>514</v>
      </c>
      <c r="I31" s="43">
        <f t="shared" si="8"/>
        <v>514</v>
      </c>
      <c r="J31" s="43">
        <f t="shared" si="8"/>
        <v>514</v>
      </c>
      <c r="K31" s="43">
        <f t="shared" si="8"/>
        <v>514</v>
      </c>
      <c r="L31" s="43">
        <f t="shared" si="8"/>
        <v>514</v>
      </c>
      <c r="M31" s="44">
        <f t="shared" si="8"/>
        <v>514</v>
      </c>
      <c r="N31" s="43">
        <f t="shared" si="8"/>
        <v>514</v>
      </c>
      <c r="O31" s="43">
        <f t="shared" si="8"/>
        <v>514</v>
      </c>
      <c r="P31" s="43">
        <f t="shared" si="8"/>
        <v>514</v>
      </c>
      <c r="Q31" s="43">
        <f t="shared" si="8"/>
        <v>514</v>
      </c>
      <c r="R31" s="43">
        <f t="shared" si="8"/>
        <v>514</v>
      </c>
      <c r="S31" s="43">
        <f t="shared" si="8"/>
        <v>514</v>
      </c>
      <c r="T31" s="43">
        <f t="shared" si="8"/>
        <v>514</v>
      </c>
      <c r="U31" s="43"/>
    </row>
    <row r="32" spans="6:21" ht="12.75">
      <c r="F32" s="43">
        <f t="shared" si="8"/>
        <v>514</v>
      </c>
      <c r="G32" s="43">
        <f t="shared" si="8"/>
        <v>514</v>
      </c>
      <c r="H32" s="43">
        <f t="shared" si="8"/>
        <v>514</v>
      </c>
      <c r="I32" s="43">
        <f t="shared" si="8"/>
        <v>514</v>
      </c>
      <c r="J32" s="43">
        <f t="shared" si="8"/>
        <v>514</v>
      </c>
      <c r="K32" s="43">
        <f t="shared" si="8"/>
        <v>514</v>
      </c>
      <c r="L32" s="43">
        <f t="shared" si="8"/>
        <v>514</v>
      </c>
      <c r="M32" s="44">
        <f t="shared" si="8"/>
        <v>514</v>
      </c>
      <c r="N32" s="43">
        <f t="shared" si="8"/>
        <v>514</v>
      </c>
      <c r="O32" s="43">
        <f t="shared" si="8"/>
        <v>514</v>
      </c>
      <c r="P32" s="43">
        <f t="shared" si="8"/>
        <v>514</v>
      </c>
      <c r="Q32" s="43">
        <f t="shared" si="8"/>
        <v>514</v>
      </c>
      <c r="R32" s="43">
        <f t="shared" si="8"/>
        <v>514</v>
      </c>
      <c r="S32" s="43">
        <f t="shared" si="8"/>
        <v>514</v>
      </c>
      <c r="T32" s="43">
        <f t="shared" si="8"/>
        <v>514</v>
      </c>
      <c r="U32" s="43"/>
    </row>
    <row r="33" spans="6:21" ht="12.75">
      <c r="F33" s="43">
        <f t="shared" si="8"/>
        <v>514</v>
      </c>
      <c r="G33" s="43">
        <f t="shared" si="8"/>
        <v>514</v>
      </c>
      <c r="H33" s="43">
        <f t="shared" si="8"/>
        <v>514</v>
      </c>
      <c r="I33" s="43">
        <f t="shared" si="8"/>
        <v>514</v>
      </c>
      <c r="J33" s="43">
        <f t="shared" si="8"/>
        <v>514</v>
      </c>
      <c r="K33" s="43">
        <f t="shared" si="8"/>
        <v>514</v>
      </c>
      <c r="L33" s="43">
        <f t="shared" si="8"/>
        <v>514</v>
      </c>
      <c r="M33" s="44">
        <f t="shared" si="8"/>
        <v>514</v>
      </c>
      <c r="N33" s="43">
        <f t="shared" si="8"/>
        <v>514</v>
      </c>
      <c r="O33" s="43">
        <f t="shared" si="8"/>
        <v>514</v>
      </c>
      <c r="P33" s="43">
        <f t="shared" si="8"/>
        <v>514</v>
      </c>
      <c r="Q33" s="43">
        <f t="shared" si="8"/>
        <v>514</v>
      </c>
      <c r="R33" s="43">
        <f t="shared" si="8"/>
        <v>514</v>
      </c>
      <c r="S33" s="43">
        <f t="shared" si="8"/>
        <v>514</v>
      </c>
      <c r="T33" s="43">
        <f t="shared" si="8"/>
        <v>514</v>
      </c>
      <c r="U33" s="43"/>
    </row>
    <row r="34" spans="6:21" ht="12.75">
      <c r="F34" s="43">
        <f t="shared" si="8"/>
        <v>514</v>
      </c>
      <c r="G34" s="43">
        <f t="shared" si="8"/>
        <v>514</v>
      </c>
      <c r="H34" s="43">
        <f t="shared" si="8"/>
        <v>514</v>
      </c>
      <c r="I34" s="43">
        <f t="shared" si="8"/>
        <v>514</v>
      </c>
      <c r="J34" s="43">
        <f t="shared" si="8"/>
        <v>514</v>
      </c>
      <c r="K34" s="43">
        <f t="shared" si="8"/>
        <v>514</v>
      </c>
      <c r="L34" s="43">
        <f t="shared" si="8"/>
        <v>514</v>
      </c>
      <c r="M34" s="44">
        <f t="shared" si="8"/>
        <v>514</v>
      </c>
      <c r="N34" s="43">
        <f t="shared" si="8"/>
        <v>514</v>
      </c>
      <c r="O34" s="43">
        <f t="shared" si="8"/>
        <v>514</v>
      </c>
      <c r="P34" s="43">
        <f t="shared" si="8"/>
        <v>514</v>
      </c>
      <c r="Q34" s="43">
        <f t="shared" si="8"/>
        <v>514</v>
      </c>
      <c r="R34" s="43">
        <f t="shared" si="8"/>
        <v>514</v>
      </c>
      <c r="S34" s="43">
        <f t="shared" si="8"/>
        <v>514</v>
      </c>
      <c r="T34" s="43">
        <f t="shared" si="8"/>
        <v>514</v>
      </c>
      <c r="U34" s="43"/>
    </row>
    <row r="35" spans="6:21" ht="12.75">
      <c r="F35" s="43">
        <f t="shared" si="8"/>
        <v>514</v>
      </c>
      <c r="G35" s="43">
        <f t="shared" si="8"/>
        <v>514</v>
      </c>
      <c r="H35" s="43">
        <f t="shared" si="8"/>
        <v>514</v>
      </c>
      <c r="I35" s="43">
        <f t="shared" si="8"/>
        <v>514</v>
      </c>
      <c r="J35" s="43">
        <f t="shared" si="8"/>
        <v>514</v>
      </c>
      <c r="K35" s="43">
        <f t="shared" si="8"/>
        <v>514</v>
      </c>
      <c r="L35" s="43">
        <f t="shared" si="8"/>
        <v>514</v>
      </c>
      <c r="M35" s="44">
        <f t="shared" si="8"/>
        <v>514</v>
      </c>
      <c r="N35" s="43">
        <f t="shared" si="8"/>
        <v>514</v>
      </c>
      <c r="O35" s="43">
        <f t="shared" si="8"/>
        <v>514</v>
      </c>
      <c r="P35" s="43">
        <f t="shared" si="8"/>
        <v>514</v>
      </c>
      <c r="Q35" s="43">
        <f t="shared" si="8"/>
        <v>514</v>
      </c>
      <c r="R35" s="43">
        <f t="shared" si="8"/>
        <v>514</v>
      </c>
      <c r="S35" s="43">
        <f t="shared" si="8"/>
        <v>514</v>
      </c>
      <c r="T35" s="43">
        <f t="shared" si="8"/>
        <v>514</v>
      </c>
      <c r="U35" s="43"/>
    </row>
    <row r="36" spans="6:21" ht="12.75">
      <c r="F36" s="43">
        <f t="shared" si="8"/>
        <v>514</v>
      </c>
      <c r="G36" s="43">
        <f t="shared" si="8"/>
        <v>514</v>
      </c>
      <c r="H36" s="43">
        <f t="shared" si="8"/>
        <v>514</v>
      </c>
      <c r="I36" s="43">
        <f t="shared" si="8"/>
        <v>514</v>
      </c>
      <c r="J36" s="43">
        <f t="shared" si="8"/>
        <v>514</v>
      </c>
      <c r="K36" s="43">
        <f t="shared" si="8"/>
        <v>514</v>
      </c>
      <c r="L36" s="43">
        <f t="shared" si="8"/>
        <v>514</v>
      </c>
      <c r="M36" s="44">
        <f t="shared" si="8"/>
        <v>514</v>
      </c>
      <c r="N36" s="43">
        <f t="shared" si="8"/>
        <v>514</v>
      </c>
      <c r="O36" s="43">
        <f t="shared" si="8"/>
        <v>514</v>
      </c>
      <c r="P36" s="43">
        <f t="shared" si="8"/>
        <v>514</v>
      </c>
      <c r="Q36" s="43">
        <f t="shared" si="8"/>
        <v>514</v>
      </c>
      <c r="R36" s="43">
        <f t="shared" si="8"/>
        <v>514</v>
      </c>
      <c r="S36" s="43">
        <f t="shared" si="8"/>
        <v>514</v>
      </c>
      <c r="T36" s="43">
        <f t="shared" si="8"/>
        <v>514</v>
      </c>
      <c r="U36" s="43"/>
    </row>
    <row r="37" spans="6:21" ht="12.75">
      <c r="F37" s="43">
        <f t="shared" si="8"/>
        <v>514</v>
      </c>
      <c r="G37" s="43">
        <f t="shared" si="8"/>
        <v>514</v>
      </c>
      <c r="H37" s="43">
        <f t="shared" si="8"/>
        <v>514</v>
      </c>
      <c r="I37" s="43">
        <f t="shared" si="8"/>
        <v>514</v>
      </c>
      <c r="J37" s="43">
        <f t="shared" si="8"/>
        <v>514</v>
      </c>
      <c r="K37" s="43">
        <f t="shared" si="8"/>
        <v>514</v>
      </c>
      <c r="L37" s="43">
        <f t="shared" si="8"/>
        <v>514</v>
      </c>
      <c r="M37" s="44">
        <f t="shared" si="8"/>
        <v>514</v>
      </c>
      <c r="N37" s="43">
        <f t="shared" si="8"/>
        <v>514</v>
      </c>
      <c r="O37" s="43">
        <f t="shared" si="8"/>
        <v>514</v>
      </c>
      <c r="P37" s="43">
        <f t="shared" si="8"/>
        <v>514</v>
      </c>
      <c r="Q37" s="43">
        <f t="shared" si="8"/>
        <v>514</v>
      </c>
      <c r="R37" s="43">
        <f t="shared" si="8"/>
        <v>514</v>
      </c>
      <c r="S37" s="43">
        <f t="shared" si="8"/>
        <v>514</v>
      </c>
      <c r="T37" s="43">
        <f t="shared" si="8"/>
        <v>514</v>
      </c>
      <c r="U37" s="4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2020-02-23T15:48:09Z</dcterms:modified>
  <cp:category/>
  <cp:version/>
  <cp:contentType/>
  <cp:contentStatus/>
</cp:coreProperties>
</file>