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4x4x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<sst xmlns="http://schemas.openxmlformats.org/spreadsheetml/2006/main" count="5" uniqueCount="5">
  <si>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Check of alle getallen van 1 tot 64 zich in de magische 4x4x4 kubus bevinden:</t>
  </si>
  <si>
    <t xml:space="preserve">     óf</t>
  </si>
  <si>
    <t>&amp; 16 verschillende getallen</t>
  </si>
  <si>
    <t>&amp; 16 puzzelen</t>
  </si>
  <si>
    <t>óf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</si>
</sst>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bestFit="1" customWidth="1"/>
    <col min="19" max="21" width="4.00390625" style="0" customWidth="1"/>
    <col min="22" max="25" width="4.00390625" style="0" bestFit="1" customWidth="1"/>
  </cols>
  <sheetData>
    <row r="1" spans="8:14" ht="12.75">
      <c r="H1" s="51">
        <v>9</v>
      </c>
      <c r="I1" s="52">
        <v>25</v>
      </c>
      <c r="J1" s="53" t="s">
        <v>1</v>
      </c>
      <c r="K1" s="54"/>
      <c r="L1" s="55">
        <v>25</v>
      </c>
      <c r="M1" s="52">
        <v>9</v>
      </c>
      <c r="N1" s="56"/>
    </row>
    <row r="2" spans="8:14" ht="12.75">
      <c r="H2" s="61" t="s">
        <v>2</v>
      </c>
      <c r="I2" s="18"/>
      <c r="J2" s="16"/>
      <c r="K2" s="18"/>
      <c r="L2" s="18"/>
      <c r="M2" s="18"/>
      <c r="N2" s="60"/>
    </row>
    <row r="3" spans="3:14" ht="15" customHeight="1" thickBot="1">
      <c r="C3">
        <f>SUM(C5:C8)</f>
        <v>130</v>
      </c>
      <c r="D3">
        <f>SUM(D5:D8)</f>
        <v>130</v>
      </c>
      <c r="E3">
        <f>SUM(E5:E8)</f>
        <v>130</v>
      </c>
      <c r="F3">
        <f>SUM(F5:F8)</f>
        <v>130</v>
      </c>
      <c r="H3" s="57" t="s">
        <v>3</v>
      </c>
      <c r="I3" s="58"/>
      <c r="J3" s="58"/>
      <c r="K3" s="58"/>
      <c r="L3" s="58"/>
      <c r="M3" s="58"/>
      <c r="N3" s="59"/>
    </row>
    <row r="4" ht="13.5" customHeight="1">
      <c r="T4" s="15" t="s">
        <v>4</v>
      </c>
    </row>
    <row r="5" spans="1:25" ht="12.75">
      <c r="A5">
        <f>SUM(C5:F5)</f>
        <v>130</v>
      </c>
      <c r="C5" s="2">
        <f aca="true" t="shared" si="0" ref="C5:D8">I5+O5*16</f>
        <v>1</v>
      </c>
      <c r="D5" s="3">
        <f t="shared" si="0"/>
        <v>8</v>
      </c>
      <c r="E5" s="3">
        <f>K5+Q5*16</f>
        <v>61</v>
      </c>
      <c r="F5" s="4">
        <f>L5+R5*16</f>
        <v>60</v>
      </c>
      <c r="I5" s="41">
        <v>1</v>
      </c>
      <c r="J5" s="10">
        <v>8</v>
      </c>
      <c r="K5" s="42">
        <v>13</v>
      </c>
      <c r="L5" s="11">
        <v>12</v>
      </c>
      <c r="O5" s="19">
        <v>0</v>
      </c>
      <c r="P5" s="28">
        <v>0</v>
      </c>
      <c r="Q5" s="28">
        <v>3</v>
      </c>
      <c r="R5" s="29">
        <v>3</v>
      </c>
      <c r="V5" s="19">
        <v>0</v>
      </c>
      <c r="W5" s="28">
        <v>0</v>
      </c>
      <c r="X5" s="28">
        <v>3</v>
      </c>
      <c r="Y5" s="29">
        <v>3</v>
      </c>
    </row>
    <row r="6" spans="1:25" ht="12.75">
      <c r="A6">
        <f>SUM(C6:F6)</f>
        <v>130</v>
      </c>
      <c r="C6" s="5">
        <f t="shared" si="0"/>
        <v>26</v>
      </c>
      <c r="D6" s="1">
        <f t="shared" si="0"/>
        <v>31</v>
      </c>
      <c r="E6" s="1">
        <f>K6+Q6*16</f>
        <v>38</v>
      </c>
      <c r="F6" s="6">
        <f>L6+R6*16</f>
        <v>35</v>
      </c>
      <c r="I6" s="43">
        <v>10</v>
      </c>
      <c r="J6" s="44">
        <v>15</v>
      </c>
      <c r="K6" s="45">
        <v>6</v>
      </c>
      <c r="L6" s="46">
        <v>3</v>
      </c>
      <c r="O6" s="30">
        <v>1</v>
      </c>
      <c r="P6" s="31">
        <v>1</v>
      </c>
      <c r="Q6" s="31">
        <v>2</v>
      </c>
      <c r="R6" s="32">
        <v>2</v>
      </c>
      <c r="V6" s="30">
        <v>2</v>
      </c>
      <c r="W6" s="31">
        <v>2</v>
      </c>
      <c r="X6" s="31">
        <v>1</v>
      </c>
      <c r="Y6" s="32">
        <v>1</v>
      </c>
    </row>
    <row r="7" spans="1:25" ht="12.75">
      <c r="A7">
        <f>SUM(C7:F7)</f>
        <v>130</v>
      </c>
      <c r="C7" s="5">
        <f t="shared" si="0"/>
        <v>47</v>
      </c>
      <c r="D7" s="1">
        <f t="shared" si="0"/>
        <v>42</v>
      </c>
      <c r="E7" s="1">
        <f>K7+Q7*16</f>
        <v>19</v>
      </c>
      <c r="F7" s="6">
        <f>L7+R7*16</f>
        <v>22</v>
      </c>
      <c r="I7" s="22">
        <f>J6</f>
        <v>15</v>
      </c>
      <c r="J7" s="23">
        <f>I6</f>
        <v>10</v>
      </c>
      <c r="K7" s="23">
        <f>L6</f>
        <v>3</v>
      </c>
      <c r="L7" s="24">
        <f>K6</f>
        <v>6</v>
      </c>
      <c r="O7" s="30">
        <v>2</v>
      </c>
      <c r="P7" s="31">
        <v>2</v>
      </c>
      <c r="Q7" s="31">
        <v>1</v>
      </c>
      <c r="R7" s="32">
        <v>1</v>
      </c>
      <c r="V7" s="30">
        <v>1</v>
      </c>
      <c r="W7" s="31">
        <v>1</v>
      </c>
      <c r="X7" s="31">
        <v>2</v>
      </c>
      <c r="Y7" s="32">
        <v>2</v>
      </c>
    </row>
    <row r="8" spans="1:25" ht="12.75">
      <c r="A8">
        <f>SUM(C8:F8)</f>
        <v>130</v>
      </c>
      <c r="C8" s="7">
        <f t="shared" si="0"/>
        <v>56</v>
      </c>
      <c r="D8" s="8">
        <f t="shared" si="0"/>
        <v>49</v>
      </c>
      <c r="E8" s="8">
        <f>K8+Q8*16</f>
        <v>12</v>
      </c>
      <c r="F8" s="9">
        <f>L8+R8*16</f>
        <v>13</v>
      </c>
      <c r="I8" s="25">
        <f>J5</f>
        <v>8</v>
      </c>
      <c r="J8" s="26">
        <f>I5</f>
        <v>1</v>
      </c>
      <c r="K8" s="26">
        <f>L5</f>
        <v>12</v>
      </c>
      <c r="L8" s="27">
        <f>K5</f>
        <v>13</v>
      </c>
      <c r="O8" s="33">
        <v>3</v>
      </c>
      <c r="P8" s="34">
        <v>3</v>
      </c>
      <c r="Q8" s="34">
        <v>0</v>
      </c>
      <c r="R8" s="35">
        <v>0</v>
      </c>
      <c r="V8" s="33">
        <v>3</v>
      </c>
      <c r="W8" s="34">
        <v>3</v>
      </c>
      <c r="X8" s="34">
        <v>0</v>
      </c>
      <c r="Y8" s="35">
        <v>0</v>
      </c>
    </row>
    <row r="9" spans="9:25" ht="12.75">
      <c r="I9" s="17"/>
      <c r="J9" s="17"/>
      <c r="K9" s="17"/>
      <c r="L9" s="17"/>
      <c r="O9" s="36"/>
      <c r="P9" s="36"/>
      <c r="Q9" s="36"/>
      <c r="R9" s="36"/>
      <c r="V9" s="36"/>
      <c r="W9" s="36"/>
      <c r="X9" s="36"/>
      <c r="Y9" s="36"/>
    </row>
    <row r="10" spans="9:25" ht="12.75">
      <c r="I10" s="17"/>
      <c r="J10" s="17"/>
      <c r="K10" s="17"/>
      <c r="L10" s="17"/>
      <c r="O10" s="36"/>
      <c r="P10" s="36"/>
      <c r="Q10" s="36"/>
      <c r="R10" s="36"/>
      <c r="V10" s="36"/>
      <c r="W10" s="36"/>
      <c r="X10" s="36"/>
      <c r="Y10" s="36"/>
    </row>
    <row r="11" spans="3:25" ht="12.75">
      <c r="C11">
        <f>SUM(C13:C16)</f>
        <v>130</v>
      </c>
      <c r="D11">
        <f>SUM(D13:D16)</f>
        <v>130</v>
      </c>
      <c r="E11">
        <f>SUM(E13:E16)</f>
        <v>130</v>
      </c>
      <c r="F11">
        <f>SUM(F13:F16)</f>
        <v>130</v>
      </c>
      <c r="I11" s="17"/>
      <c r="J11" s="17"/>
      <c r="K11" s="17"/>
      <c r="L11" s="17"/>
      <c r="O11" s="36"/>
      <c r="P11" s="36"/>
      <c r="Q11" s="36"/>
      <c r="R11" s="36"/>
      <c r="V11" s="36"/>
      <c r="W11" s="36"/>
      <c r="X11" s="36"/>
      <c r="Y11" s="36"/>
    </row>
    <row r="12" spans="9:25" ht="12.75">
      <c r="I12" s="17"/>
      <c r="J12" s="17"/>
      <c r="K12" s="17"/>
      <c r="L12" s="17"/>
      <c r="O12" s="36"/>
      <c r="P12" s="36"/>
      <c r="Q12" s="36"/>
      <c r="R12" s="36"/>
      <c r="V12" s="36"/>
      <c r="W12" s="36"/>
      <c r="X12" s="36"/>
      <c r="Y12" s="36"/>
    </row>
    <row r="13" spans="1:25" ht="12.75">
      <c r="A13">
        <f>SUM(C13:F13)</f>
        <v>130</v>
      </c>
      <c r="C13" s="2">
        <f aca="true" t="shared" si="1" ref="C13:F16">I13+O13*16</f>
        <v>32</v>
      </c>
      <c r="D13" s="3">
        <f t="shared" si="1"/>
        <v>25</v>
      </c>
      <c r="E13" s="3">
        <f t="shared" si="1"/>
        <v>36</v>
      </c>
      <c r="F13" s="4">
        <f t="shared" si="1"/>
        <v>37</v>
      </c>
      <c r="I13" s="47">
        <f aca="true" t="shared" si="2" ref="I13:L14">17-I5</f>
        <v>16</v>
      </c>
      <c r="J13" s="40">
        <f t="shared" si="2"/>
        <v>9</v>
      </c>
      <c r="K13" s="37">
        <f t="shared" si="2"/>
        <v>4</v>
      </c>
      <c r="L13" s="50">
        <f t="shared" si="2"/>
        <v>5</v>
      </c>
      <c r="O13" s="19">
        <v>1</v>
      </c>
      <c r="P13" s="28">
        <v>1</v>
      </c>
      <c r="Q13" s="28">
        <v>2</v>
      </c>
      <c r="R13" s="29">
        <v>2</v>
      </c>
      <c r="V13" s="19">
        <v>2</v>
      </c>
      <c r="W13" s="28">
        <v>2</v>
      </c>
      <c r="X13" s="28">
        <v>1</v>
      </c>
      <c r="Y13" s="29">
        <v>1</v>
      </c>
    </row>
    <row r="14" spans="1:25" ht="12.75">
      <c r="A14">
        <f>SUM(C14:F14)</f>
        <v>130</v>
      </c>
      <c r="C14" s="5">
        <f t="shared" si="1"/>
        <v>7</v>
      </c>
      <c r="D14" s="1">
        <f t="shared" si="1"/>
        <v>2</v>
      </c>
      <c r="E14" s="1">
        <f t="shared" si="1"/>
        <v>59</v>
      </c>
      <c r="F14" s="6">
        <f t="shared" si="1"/>
        <v>62</v>
      </c>
      <c r="I14" s="49">
        <f t="shared" si="2"/>
        <v>7</v>
      </c>
      <c r="J14" s="38">
        <f t="shared" si="2"/>
        <v>2</v>
      </c>
      <c r="K14" s="39">
        <f t="shared" si="2"/>
        <v>11</v>
      </c>
      <c r="L14" s="48">
        <f t="shared" si="2"/>
        <v>14</v>
      </c>
      <c r="O14" s="30">
        <v>0</v>
      </c>
      <c r="P14" s="31">
        <v>0</v>
      </c>
      <c r="Q14" s="31">
        <v>3</v>
      </c>
      <c r="R14" s="32">
        <v>3</v>
      </c>
      <c r="V14" s="30">
        <v>0</v>
      </c>
      <c r="W14" s="31">
        <v>0</v>
      </c>
      <c r="X14" s="31">
        <v>3</v>
      </c>
      <c r="Y14" s="32">
        <v>3</v>
      </c>
    </row>
    <row r="15" spans="1:25" ht="12.75">
      <c r="A15">
        <f>SUM(C15:F15)</f>
        <v>130</v>
      </c>
      <c r="C15" s="5">
        <f t="shared" si="1"/>
        <v>50</v>
      </c>
      <c r="D15" s="1">
        <f t="shared" si="1"/>
        <v>55</v>
      </c>
      <c r="E15" s="1">
        <f t="shared" si="1"/>
        <v>14</v>
      </c>
      <c r="F15" s="6">
        <f t="shared" si="1"/>
        <v>11</v>
      </c>
      <c r="I15" s="22">
        <f>17-I7</f>
        <v>2</v>
      </c>
      <c r="J15" s="23">
        <f>17-J7</f>
        <v>7</v>
      </c>
      <c r="K15" s="23">
        <f>17-K7</f>
        <v>14</v>
      </c>
      <c r="L15" s="24">
        <f>17-L7</f>
        <v>11</v>
      </c>
      <c r="O15" s="30">
        <v>3</v>
      </c>
      <c r="P15" s="31">
        <v>3</v>
      </c>
      <c r="Q15" s="31">
        <v>0</v>
      </c>
      <c r="R15" s="32">
        <v>0</v>
      </c>
      <c r="V15" s="30">
        <v>3</v>
      </c>
      <c r="W15" s="31">
        <v>3</v>
      </c>
      <c r="X15" s="31">
        <v>0</v>
      </c>
      <c r="Y15" s="32">
        <v>0</v>
      </c>
    </row>
    <row r="16" spans="1:25" ht="12.75">
      <c r="A16">
        <f>SUM(C16:F16)</f>
        <v>130</v>
      </c>
      <c r="C16" s="7">
        <f t="shared" si="1"/>
        <v>41</v>
      </c>
      <c r="D16" s="8">
        <f t="shared" si="1"/>
        <v>48</v>
      </c>
      <c r="E16" s="8">
        <f t="shared" si="1"/>
        <v>21</v>
      </c>
      <c r="F16" s="9">
        <f t="shared" si="1"/>
        <v>20</v>
      </c>
      <c r="I16" s="25">
        <f>17-I8</f>
        <v>9</v>
      </c>
      <c r="J16" s="26">
        <f>17-J8</f>
        <v>16</v>
      </c>
      <c r="K16" s="26">
        <f>17-K8</f>
        <v>5</v>
      </c>
      <c r="L16" s="27">
        <f>17-L8</f>
        <v>4</v>
      </c>
      <c r="O16" s="33">
        <v>2</v>
      </c>
      <c r="P16" s="34">
        <v>2</v>
      </c>
      <c r="Q16" s="34">
        <v>1</v>
      </c>
      <c r="R16" s="35">
        <v>1</v>
      </c>
      <c r="V16" s="33">
        <v>1</v>
      </c>
      <c r="W16" s="34">
        <v>1</v>
      </c>
      <c r="X16" s="34">
        <v>2</v>
      </c>
      <c r="Y16" s="35">
        <v>2</v>
      </c>
    </row>
    <row r="17" spans="9:25" ht="12.75">
      <c r="I17" s="17"/>
      <c r="J17" s="17"/>
      <c r="K17" s="17"/>
      <c r="L17" s="17"/>
      <c r="O17" s="36"/>
      <c r="P17" s="36"/>
      <c r="Q17" s="36"/>
      <c r="R17" s="36"/>
      <c r="V17" s="36"/>
      <c r="W17" s="36"/>
      <c r="X17" s="36"/>
      <c r="Y17" s="36"/>
    </row>
    <row r="18" spans="9:25" ht="12.75">
      <c r="I18" s="17"/>
      <c r="J18" s="17"/>
      <c r="K18" s="17"/>
      <c r="L18" s="17"/>
      <c r="O18" s="36"/>
      <c r="P18" s="36"/>
      <c r="Q18" s="36"/>
      <c r="R18" s="36"/>
      <c r="V18" s="36"/>
      <c r="W18" s="36"/>
      <c r="X18" s="36"/>
      <c r="Y18" s="36"/>
    </row>
    <row r="19" spans="3:25" ht="12.75">
      <c r="C19">
        <f>SUM(C21:C24)</f>
        <v>130</v>
      </c>
      <c r="D19">
        <f>SUM(D21:D24)</f>
        <v>130</v>
      </c>
      <c r="E19">
        <f>SUM(E21:E24)</f>
        <v>130</v>
      </c>
      <c r="F19">
        <f>SUM(F21:F24)</f>
        <v>130</v>
      </c>
      <c r="I19" s="17"/>
      <c r="J19" s="17"/>
      <c r="K19" s="17"/>
      <c r="L19" s="17"/>
      <c r="O19" s="36"/>
      <c r="P19" s="36"/>
      <c r="Q19" s="36"/>
      <c r="R19" s="36"/>
      <c r="V19" s="36"/>
      <c r="W19" s="36"/>
      <c r="X19" s="36"/>
      <c r="Y19" s="36"/>
    </row>
    <row r="20" spans="9:25" ht="12.75">
      <c r="I20" s="17"/>
      <c r="J20" s="17"/>
      <c r="K20" s="17"/>
      <c r="L20" s="17"/>
      <c r="O20" s="36"/>
      <c r="P20" s="36"/>
      <c r="Q20" s="36"/>
      <c r="R20" s="36"/>
      <c r="V20" s="36"/>
      <c r="W20" s="36"/>
      <c r="X20" s="36"/>
      <c r="Y20" s="36"/>
    </row>
    <row r="21" spans="1:25" ht="12.75">
      <c r="A21">
        <f>SUM(C21:F21)</f>
        <v>130</v>
      </c>
      <c r="C21" s="2">
        <f aca="true" t="shared" si="3" ref="C21:F24">I21+O21*16</f>
        <v>45</v>
      </c>
      <c r="D21" s="3">
        <f t="shared" si="3"/>
        <v>44</v>
      </c>
      <c r="E21" s="3">
        <f t="shared" si="3"/>
        <v>17</v>
      </c>
      <c r="F21" s="4">
        <f t="shared" si="3"/>
        <v>24</v>
      </c>
      <c r="I21" s="19">
        <f aca="true" t="shared" si="4" ref="I21:J24">K5</f>
        <v>13</v>
      </c>
      <c r="J21" s="20">
        <f t="shared" si="4"/>
        <v>12</v>
      </c>
      <c r="K21" s="20">
        <f aca="true" t="shared" si="5" ref="K21:L24">I5</f>
        <v>1</v>
      </c>
      <c r="L21" s="21">
        <f t="shared" si="5"/>
        <v>8</v>
      </c>
      <c r="O21" s="19">
        <v>2</v>
      </c>
      <c r="P21" s="28">
        <v>2</v>
      </c>
      <c r="Q21" s="28">
        <v>1</v>
      </c>
      <c r="R21" s="29">
        <v>1</v>
      </c>
      <c r="V21" s="19">
        <v>1</v>
      </c>
      <c r="W21" s="28">
        <v>1</v>
      </c>
      <c r="X21" s="28">
        <v>2</v>
      </c>
      <c r="Y21" s="29">
        <v>2</v>
      </c>
    </row>
    <row r="22" spans="1:25" ht="12.75">
      <c r="A22">
        <f>SUM(C22:F22)</f>
        <v>130</v>
      </c>
      <c r="C22" s="5">
        <f t="shared" si="3"/>
        <v>54</v>
      </c>
      <c r="D22" s="1">
        <f t="shared" si="3"/>
        <v>51</v>
      </c>
      <c r="E22" s="1">
        <f t="shared" si="3"/>
        <v>10</v>
      </c>
      <c r="F22" s="6">
        <f t="shared" si="3"/>
        <v>15</v>
      </c>
      <c r="I22" s="22">
        <f t="shared" si="4"/>
        <v>6</v>
      </c>
      <c r="J22" s="23">
        <f t="shared" si="4"/>
        <v>3</v>
      </c>
      <c r="K22" s="23">
        <f t="shared" si="5"/>
        <v>10</v>
      </c>
      <c r="L22" s="24">
        <f t="shared" si="5"/>
        <v>15</v>
      </c>
      <c r="O22" s="30">
        <v>3</v>
      </c>
      <c r="P22" s="31">
        <v>3</v>
      </c>
      <c r="Q22" s="31">
        <v>0</v>
      </c>
      <c r="R22" s="32">
        <v>0</v>
      </c>
      <c r="V22" s="30">
        <v>3</v>
      </c>
      <c r="W22" s="31">
        <v>3</v>
      </c>
      <c r="X22" s="31">
        <v>0</v>
      </c>
      <c r="Y22" s="32">
        <v>0</v>
      </c>
    </row>
    <row r="23" spans="1:25" ht="12.75">
      <c r="A23">
        <f>SUM(C23:F23)</f>
        <v>130</v>
      </c>
      <c r="C23" s="5">
        <f t="shared" si="3"/>
        <v>3</v>
      </c>
      <c r="D23" s="1">
        <f t="shared" si="3"/>
        <v>6</v>
      </c>
      <c r="E23" s="1">
        <f t="shared" si="3"/>
        <v>63</v>
      </c>
      <c r="F23" s="6">
        <f t="shared" si="3"/>
        <v>58</v>
      </c>
      <c r="I23" s="22">
        <f t="shared" si="4"/>
        <v>3</v>
      </c>
      <c r="J23" s="23">
        <f t="shared" si="4"/>
        <v>6</v>
      </c>
      <c r="K23" s="23">
        <f t="shared" si="5"/>
        <v>15</v>
      </c>
      <c r="L23" s="24">
        <f t="shared" si="5"/>
        <v>10</v>
      </c>
      <c r="O23" s="30">
        <v>0</v>
      </c>
      <c r="P23" s="31">
        <v>0</v>
      </c>
      <c r="Q23" s="31">
        <v>3</v>
      </c>
      <c r="R23" s="32">
        <v>3</v>
      </c>
      <c r="V23" s="30">
        <v>0</v>
      </c>
      <c r="W23" s="31">
        <v>0</v>
      </c>
      <c r="X23" s="31">
        <v>3</v>
      </c>
      <c r="Y23" s="32">
        <v>3</v>
      </c>
    </row>
    <row r="24" spans="1:25" ht="12.75">
      <c r="A24">
        <f>SUM(C24:F24)</f>
        <v>130</v>
      </c>
      <c r="C24" s="7">
        <f t="shared" si="3"/>
        <v>28</v>
      </c>
      <c r="D24" s="8">
        <f t="shared" si="3"/>
        <v>29</v>
      </c>
      <c r="E24" s="8">
        <f t="shared" si="3"/>
        <v>40</v>
      </c>
      <c r="F24" s="9">
        <f t="shared" si="3"/>
        <v>33</v>
      </c>
      <c r="I24" s="25">
        <f t="shared" si="4"/>
        <v>12</v>
      </c>
      <c r="J24" s="26">
        <f t="shared" si="4"/>
        <v>13</v>
      </c>
      <c r="K24" s="26">
        <f t="shared" si="5"/>
        <v>8</v>
      </c>
      <c r="L24" s="27">
        <f t="shared" si="5"/>
        <v>1</v>
      </c>
      <c r="O24" s="33">
        <v>1</v>
      </c>
      <c r="P24" s="34">
        <v>1</v>
      </c>
      <c r="Q24" s="34">
        <v>2</v>
      </c>
      <c r="R24" s="35">
        <v>2</v>
      </c>
      <c r="V24" s="33">
        <v>2</v>
      </c>
      <c r="W24" s="34">
        <v>2</v>
      </c>
      <c r="X24" s="34">
        <v>1</v>
      </c>
      <c r="Y24" s="35">
        <v>1</v>
      </c>
    </row>
    <row r="25" spans="9:25" ht="12.75">
      <c r="I25" s="17"/>
      <c r="J25" s="17"/>
      <c r="K25" s="17"/>
      <c r="L25" s="17"/>
      <c r="O25" s="36"/>
      <c r="P25" s="36"/>
      <c r="Q25" s="36"/>
      <c r="R25" s="36"/>
      <c r="V25" s="36"/>
      <c r="W25" s="36"/>
      <c r="X25" s="36"/>
      <c r="Y25" s="36"/>
    </row>
    <row r="26" spans="9:25" ht="12.75">
      <c r="I26" s="17"/>
      <c r="J26" s="17"/>
      <c r="K26" s="17"/>
      <c r="L26" s="17"/>
      <c r="O26" s="36"/>
      <c r="P26" s="36"/>
      <c r="Q26" s="36"/>
      <c r="R26" s="36"/>
      <c r="V26" s="36"/>
      <c r="W26" s="36"/>
      <c r="X26" s="36"/>
      <c r="Y26" s="36"/>
    </row>
    <row r="27" spans="3:25" ht="12.75">
      <c r="C27">
        <f>SUM(C29:C32)</f>
        <v>130</v>
      </c>
      <c r="D27">
        <f>SUM(D29:D32)</f>
        <v>130</v>
      </c>
      <c r="E27">
        <f>SUM(E29:E32)</f>
        <v>130</v>
      </c>
      <c r="F27">
        <f>SUM(F29:F32)</f>
        <v>130</v>
      </c>
      <c r="I27" s="17"/>
      <c r="J27" s="17"/>
      <c r="K27" s="17"/>
      <c r="L27" s="17"/>
      <c r="O27" s="36"/>
      <c r="P27" s="36"/>
      <c r="Q27" s="36"/>
      <c r="R27" s="36"/>
      <c r="V27" s="36"/>
      <c r="W27" s="36"/>
      <c r="X27" s="36"/>
      <c r="Y27" s="36"/>
    </row>
    <row r="28" spans="9:25" ht="12.75">
      <c r="I28" s="17"/>
      <c r="J28" s="17"/>
      <c r="K28" s="17"/>
      <c r="L28" s="17"/>
      <c r="O28" s="36"/>
      <c r="P28" s="36"/>
      <c r="Q28" s="36"/>
      <c r="R28" s="36"/>
      <c r="V28" s="36"/>
      <c r="W28" s="36"/>
      <c r="X28" s="36"/>
      <c r="Y28" s="36"/>
    </row>
    <row r="29" spans="1:25" ht="12.75">
      <c r="A29">
        <f>SUM(C29:F29)</f>
        <v>130</v>
      </c>
      <c r="C29" s="2">
        <f aca="true" t="shared" si="6" ref="C29:F32">I29+O29*16</f>
        <v>52</v>
      </c>
      <c r="D29" s="3">
        <f t="shared" si="6"/>
        <v>53</v>
      </c>
      <c r="E29" s="3">
        <f t="shared" si="6"/>
        <v>16</v>
      </c>
      <c r="F29" s="4">
        <f t="shared" si="6"/>
        <v>9</v>
      </c>
      <c r="I29" s="19">
        <f aca="true" t="shared" si="7" ref="I29:L32">17-I21</f>
        <v>4</v>
      </c>
      <c r="J29" s="20">
        <f t="shared" si="7"/>
        <v>5</v>
      </c>
      <c r="K29" s="20">
        <f t="shared" si="7"/>
        <v>16</v>
      </c>
      <c r="L29" s="21">
        <f t="shared" si="7"/>
        <v>9</v>
      </c>
      <c r="O29" s="19">
        <v>3</v>
      </c>
      <c r="P29" s="28">
        <v>3</v>
      </c>
      <c r="Q29" s="28">
        <v>0</v>
      </c>
      <c r="R29" s="29">
        <v>0</v>
      </c>
      <c r="V29" s="19">
        <v>3</v>
      </c>
      <c r="W29" s="28">
        <v>3</v>
      </c>
      <c r="X29" s="28">
        <v>0</v>
      </c>
      <c r="Y29" s="29">
        <v>0</v>
      </c>
    </row>
    <row r="30" spans="1:25" ht="12.75">
      <c r="A30">
        <f>SUM(C30:F30)</f>
        <v>130</v>
      </c>
      <c r="C30" s="5">
        <f t="shared" si="6"/>
        <v>43</v>
      </c>
      <c r="D30" s="1">
        <f t="shared" si="6"/>
        <v>46</v>
      </c>
      <c r="E30" s="1">
        <f t="shared" si="6"/>
        <v>23</v>
      </c>
      <c r="F30" s="6">
        <f t="shared" si="6"/>
        <v>18</v>
      </c>
      <c r="I30" s="22">
        <f t="shared" si="7"/>
        <v>11</v>
      </c>
      <c r="J30" s="23">
        <f t="shared" si="7"/>
        <v>14</v>
      </c>
      <c r="K30" s="23">
        <f t="shared" si="7"/>
        <v>7</v>
      </c>
      <c r="L30" s="24">
        <f t="shared" si="7"/>
        <v>2</v>
      </c>
      <c r="O30" s="30">
        <v>2</v>
      </c>
      <c r="P30" s="31">
        <v>2</v>
      </c>
      <c r="Q30" s="31">
        <v>1</v>
      </c>
      <c r="R30" s="32">
        <v>1</v>
      </c>
      <c r="V30" s="30">
        <v>1</v>
      </c>
      <c r="W30" s="31">
        <v>1</v>
      </c>
      <c r="X30" s="31">
        <v>2</v>
      </c>
      <c r="Y30" s="32">
        <v>2</v>
      </c>
    </row>
    <row r="31" spans="1:25" ht="12.75">
      <c r="A31">
        <f>SUM(C31:F31)</f>
        <v>130</v>
      </c>
      <c r="C31" s="5">
        <f t="shared" si="6"/>
        <v>30</v>
      </c>
      <c r="D31" s="1">
        <f t="shared" si="6"/>
        <v>27</v>
      </c>
      <c r="E31" s="1">
        <f t="shared" si="6"/>
        <v>34</v>
      </c>
      <c r="F31" s="6">
        <f t="shared" si="6"/>
        <v>39</v>
      </c>
      <c r="I31" s="22">
        <f t="shared" si="7"/>
        <v>14</v>
      </c>
      <c r="J31" s="23">
        <f t="shared" si="7"/>
        <v>11</v>
      </c>
      <c r="K31" s="23">
        <f t="shared" si="7"/>
        <v>2</v>
      </c>
      <c r="L31" s="24">
        <f t="shared" si="7"/>
        <v>7</v>
      </c>
      <c r="O31" s="30">
        <v>1</v>
      </c>
      <c r="P31" s="31">
        <v>1</v>
      </c>
      <c r="Q31" s="31">
        <v>2</v>
      </c>
      <c r="R31" s="32">
        <v>2</v>
      </c>
      <c r="V31" s="30">
        <v>2</v>
      </c>
      <c r="W31" s="31">
        <v>2</v>
      </c>
      <c r="X31" s="31">
        <v>1</v>
      </c>
      <c r="Y31" s="32">
        <v>1</v>
      </c>
    </row>
    <row r="32" spans="1:25" ht="12.75">
      <c r="A32">
        <f>SUM(C32:F32)</f>
        <v>130</v>
      </c>
      <c r="C32" s="7">
        <f t="shared" si="6"/>
        <v>5</v>
      </c>
      <c r="D32" s="8">
        <f t="shared" si="6"/>
        <v>4</v>
      </c>
      <c r="E32" s="8">
        <f t="shared" si="6"/>
        <v>57</v>
      </c>
      <c r="F32" s="9">
        <f t="shared" si="6"/>
        <v>64</v>
      </c>
      <c r="I32" s="25">
        <f t="shared" si="7"/>
        <v>5</v>
      </c>
      <c r="J32" s="26">
        <f t="shared" si="7"/>
        <v>4</v>
      </c>
      <c r="K32" s="26">
        <f t="shared" si="7"/>
        <v>9</v>
      </c>
      <c r="L32" s="27">
        <f t="shared" si="7"/>
        <v>16</v>
      </c>
      <c r="O32" s="33">
        <v>0</v>
      </c>
      <c r="P32" s="34">
        <v>0</v>
      </c>
      <c r="Q32" s="34">
        <v>3</v>
      </c>
      <c r="R32" s="35">
        <v>3</v>
      </c>
      <c r="V32" s="33">
        <v>0</v>
      </c>
      <c r="W32" s="34">
        <v>0</v>
      </c>
      <c r="X32" s="34">
        <v>3</v>
      </c>
      <c r="Y32" s="35">
        <v>3</v>
      </c>
    </row>
    <row r="35" spans="3:6" ht="12.75">
      <c r="C35">
        <f aca="true" t="shared" si="8" ref="C35:F37">+C5+C13+C21+C29</f>
        <v>130</v>
      </c>
      <c r="D35">
        <f t="shared" si="8"/>
        <v>130</v>
      </c>
      <c r="E35">
        <f t="shared" si="8"/>
        <v>130</v>
      </c>
      <c r="F35">
        <f t="shared" si="8"/>
        <v>130</v>
      </c>
    </row>
    <row r="36" spans="3:6" ht="12.75">
      <c r="C36">
        <f t="shared" si="8"/>
        <v>130</v>
      </c>
      <c r="D36">
        <f t="shared" si="8"/>
        <v>130</v>
      </c>
      <c r="E36">
        <f t="shared" si="8"/>
        <v>130</v>
      </c>
      <c r="F36">
        <f t="shared" si="8"/>
        <v>130</v>
      </c>
    </row>
    <row r="37" spans="3:6" ht="12.75">
      <c r="C37">
        <f t="shared" si="8"/>
        <v>130</v>
      </c>
      <c r="D37">
        <f t="shared" si="8"/>
        <v>130</v>
      </c>
      <c r="E37">
        <f t="shared" si="8"/>
        <v>130</v>
      </c>
      <c r="F37">
        <f t="shared" si="8"/>
        <v>130</v>
      </c>
    </row>
    <row r="38" spans="3:6" ht="12.75">
      <c r="C38">
        <f>+C8+C16+C24+C32</f>
        <v>130</v>
      </c>
      <c r="D38">
        <f>+D8+D16+D24+D32</f>
        <v>130</v>
      </c>
      <c r="E38">
        <f>+E8+E16+E24+E32</f>
        <v>130</v>
      </c>
      <c r="F38">
        <f>+F8+F16+F24+F32</f>
        <v>130</v>
      </c>
    </row>
    <row r="41" spans="3:6" ht="12.75">
      <c r="C41">
        <f>C5+D14+E23+F32</f>
        <v>130</v>
      </c>
      <c r="D41">
        <f>D5+E14+F23+C32</f>
        <v>130</v>
      </c>
      <c r="E41">
        <f>E5+F14+C23+D32</f>
        <v>130</v>
      </c>
      <c r="F41">
        <f>F5+C14+D23+E32</f>
        <v>130</v>
      </c>
    </row>
    <row r="42" spans="3:6" ht="12.75">
      <c r="C42">
        <f>C6+D15+E24+F29</f>
        <v>130</v>
      </c>
      <c r="D42">
        <f>D6+E15+F24+C29</f>
        <v>130</v>
      </c>
      <c r="E42">
        <f>E6+F15+C24+D29</f>
        <v>130</v>
      </c>
      <c r="F42">
        <f>F6+C15+D24+E29</f>
        <v>130</v>
      </c>
    </row>
    <row r="43" spans="3:6" ht="12.75">
      <c r="C43">
        <f>C7+D16+E21+F30</f>
        <v>130</v>
      </c>
      <c r="D43">
        <f>D7+E16+F21+C30</f>
        <v>130</v>
      </c>
      <c r="E43">
        <f>E7+F16+C21+D30</f>
        <v>130</v>
      </c>
      <c r="F43">
        <f>F7+C16+D21+E30</f>
        <v>130</v>
      </c>
    </row>
    <row r="44" spans="3:6" ht="12.75">
      <c r="C44">
        <f>C8+D13+E22+F31</f>
        <v>130</v>
      </c>
      <c r="D44">
        <f>D8+E13+F22+C31</f>
        <v>130</v>
      </c>
      <c r="E44">
        <f>E8+F13+C22+D31</f>
        <v>130</v>
      </c>
      <c r="F44">
        <f>F8+C13+D22+E31</f>
        <v>130</v>
      </c>
    </row>
    <row r="46" spans="3:6" ht="12.75">
      <c r="C46">
        <f>C5+F14+E23+D32</f>
        <v>130</v>
      </c>
      <c r="D46">
        <f>D5+C14+F23+E32</f>
        <v>130</v>
      </c>
      <c r="E46">
        <f>E5+D14+C23+F32</f>
        <v>130</v>
      </c>
      <c r="F46">
        <f>F5+E14+D23+C32</f>
        <v>130</v>
      </c>
    </row>
    <row r="47" spans="3:6" ht="12.75">
      <c r="C47">
        <f>C6+F15+E24+D29</f>
        <v>130</v>
      </c>
      <c r="D47">
        <f>D6+C15+F24+E29</f>
        <v>130</v>
      </c>
      <c r="E47">
        <f>E6+D15+C24+F29</f>
        <v>130</v>
      </c>
      <c r="F47">
        <f>F6+E15+D24+C29</f>
        <v>130</v>
      </c>
    </row>
    <row r="48" spans="3:6" ht="12.75">
      <c r="C48">
        <f>C7+F16+E21+D30</f>
        <v>130</v>
      </c>
      <c r="D48">
        <f>D7+C16+F21+E30</f>
        <v>130</v>
      </c>
      <c r="E48">
        <f>E7+D16+C21+F30</f>
        <v>130</v>
      </c>
      <c r="F48">
        <f>F7+E16+D21+C30</f>
        <v>130</v>
      </c>
    </row>
    <row r="49" spans="3:6" ht="12.75">
      <c r="C49">
        <f>+C8+F13+E22+D31</f>
        <v>130</v>
      </c>
      <c r="D49">
        <f>D8+C13+F22+E31</f>
        <v>130</v>
      </c>
      <c r="E49">
        <f>E8+D13+C22+F31</f>
        <v>130</v>
      </c>
      <c r="F49">
        <f>F8+E13+D22+C31</f>
        <v>130</v>
      </c>
    </row>
    <row r="51" spans="3:6" ht="12.75">
      <c r="C51">
        <f>C5+D16+E23+F30</f>
        <v>130</v>
      </c>
      <c r="D51">
        <f>D5+E16+F23+C30</f>
        <v>130</v>
      </c>
      <c r="E51">
        <f>E5+F16+C23+D30</f>
        <v>130</v>
      </c>
      <c r="F51">
        <f>F5+C16+D23+E30</f>
        <v>130</v>
      </c>
    </row>
    <row r="52" spans="3:6" ht="12.75">
      <c r="C52">
        <f>C6+D13+E24+F31</f>
        <v>130</v>
      </c>
      <c r="D52">
        <f>D6+E13+F24+C31</f>
        <v>130</v>
      </c>
      <c r="E52">
        <f>E6+F13+C24+D31</f>
        <v>130</v>
      </c>
      <c r="F52">
        <f>F6+C13+D24+E31</f>
        <v>130</v>
      </c>
    </row>
    <row r="53" spans="3:6" ht="12.75">
      <c r="C53">
        <f>C7+D14+E21+F32</f>
        <v>130</v>
      </c>
      <c r="D53">
        <f>D7+E14+F21+C32</f>
        <v>130</v>
      </c>
      <c r="E53">
        <f>E7+F14+C21+D32</f>
        <v>130</v>
      </c>
      <c r="F53">
        <f>F7+C14+D21+E32</f>
        <v>130</v>
      </c>
    </row>
    <row r="54" spans="3:6" ht="12.75">
      <c r="C54">
        <f>C8+D15+E22+F29</f>
        <v>130</v>
      </c>
      <c r="D54">
        <f>D8+E15+F22+C29</f>
        <v>130</v>
      </c>
      <c r="E54">
        <f>E8+F15+C22+D29</f>
        <v>130</v>
      </c>
      <c r="F54">
        <f>F8+C15+D22+E29</f>
        <v>130</v>
      </c>
    </row>
    <row r="56" spans="3:6" ht="12.75">
      <c r="C56">
        <f>C5+F16+E23+D30</f>
        <v>130</v>
      </c>
      <c r="D56">
        <f>D5+C16+F23+E30</f>
        <v>130</v>
      </c>
      <c r="E56">
        <f>E5+D16+C23+F30</f>
        <v>130</v>
      </c>
      <c r="F56">
        <f>F5+E16+D23+C30</f>
        <v>130</v>
      </c>
    </row>
    <row r="57" spans="3:6" ht="12.75">
      <c r="C57">
        <f>C6+F13+E24+D31</f>
        <v>130</v>
      </c>
      <c r="D57">
        <f>D6+C13+F24+E31</f>
        <v>130</v>
      </c>
      <c r="E57">
        <f>E6+D13+C24+F31</f>
        <v>130</v>
      </c>
      <c r="F57">
        <f>F6+E13+D24+C31</f>
        <v>130</v>
      </c>
    </row>
    <row r="58" spans="3:6" ht="12.75">
      <c r="C58">
        <f>C7+F14+E21+D32</f>
        <v>130</v>
      </c>
      <c r="D58">
        <f>D7+C14+F21+E32</f>
        <v>130</v>
      </c>
      <c r="E58">
        <f>E7+D14+C21+F32</f>
        <v>130</v>
      </c>
      <c r="F58">
        <f>F7+E14+D21+C32</f>
        <v>130</v>
      </c>
    </row>
    <row r="59" spans="3:6" ht="12.75">
      <c r="C59">
        <f>C8+F15+E22+D29</f>
        <v>130</v>
      </c>
      <c r="D59">
        <f>D8+C15+F22+E29</f>
        <v>130</v>
      </c>
      <c r="E59">
        <f>E8+D15+C22+F29</f>
        <v>130</v>
      </c>
      <c r="F59">
        <f>F8+E15+D22+C29</f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8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4" spans="1:22" ht="12.75">
      <c r="A4">
        <f>4x4x4!C5</f>
        <v>1</v>
      </c>
      <c r="B4">
        <f>4x4x4!D5</f>
        <v>8</v>
      </c>
      <c r="C4">
        <f>4x4x4!E5</f>
        <v>61</v>
      </c>
      <c r="D4">
        <f>4x4x4!F5</f>
        <v>60</v>
      </c>
      <c r="G4">
        <v>1</v>
      </c>
      <c r="H4">
        <f aca="true" t="shared" si="0" ref="H4:J5">G4+1</f>
        <v>2</v>
      </c>
      <c r="I4">
        <f t="shared" si="0"/>
        <v>3</v>
      </c>
      <c r="J4">
        <f t="shared" si="0"/>
        <v>4</v>
      </c>
      <c r="M4">
        <f aca="true" t="shared" si="1" ref="M4:P7">SMALL($A$4:$D$25,G4)</f>
        <v>1</v>
      </c>
      <c r="N4">
        <f t="shared" si="1"/>
        <v>2</v>
      </c>
      <c r="O4">
        <f t="shared" si="1"/>
        <v>3</v>
      </c>
      <c r="P4">
        <f t="shared" si="1"/>
        <v>4</v>
      </c>
      <c r="S4" s="12">
        <f aca="true" t="shared" si="2" ref="S4:V7">M4-G4</f>
        <v>0</v>
      </c>
      <c r="T4" s="12">
        <f t="shared" si="2"/>
        <v>0</v>
      </c>
      <c r="U4" s="12">
        <f t="shared" si="2"/>
        <v>0</v>
      </c>
      <c r="V4" s="12">
        <f t="shared" si="2"/>
        <v>0</v>
      </c>
    </row>
    <row r="5" spans="1:22" ht="12.75">
      <c r="A5">
        <f>4x4x4!C6</f>
        <v>26</v>
      </c>
      <c r="B5">
        <f>4x4x4!D6</f>
        <v>31</v>
      </c>
      <c r="C5">
        <f>4x4x4!E6</f>
        <v>38</v>
      </c>
      <c r="D5">
        <f>4x4x4!F6</f>
        <v>35</v>
      </c>
      <c r="G5">
        <f>G4+4</f>
        <v>5</v>
      </c>
      <c r="H5">
        <f t="shared" si="0"/>
        <v>6</v>
      </c>
      <c r="I5">
        <f t="shared" si="0"/>
        <v>7</v>
      </c>
      <c r="J5">
        <f t="shared" si="0"/>
        <v>8</v>
      </c>
      <c r="M5">
        <f t="shared" si="1"/>
        <v>5</v>
      </c>
      <c r="N5">
        <f t="shared" si="1"/>
        <v>6</v>
      </c>
      <c r="O5">
        <f t="shared" si="1"/>
        <v>7</v>
      </c>
      <c r="P5">
        <f t="shared" si="1"/>
        <v>8</v>
      </c>
      <c r="S5" s="12">
        <f t="shared" si="2"/>
        <v>0</v>
      </c>
      <c r="T5" s="12">
        <f t="shared" si="2"/>
        <v>0</v>
      </c>
      <c r="U5" s="12">
        <f t="shared" si="2"/>
        <v>0</v>
      </c>
      <c r="V5" s="12">
        <f t="shared" si="2"/>
        <v>0</v>
      </c>
    </row>
    <row r="6" spans="1:22" ht="12.75">
      <c r="A6">
        <f>4x4x4!C7</f>
        <v>47</v>
      </c>
      <c r="B6">
        <f>4x4x4!D7</f>
        <v>42</v>
      </c>
      <c r="C6">
        <f>4x4x4!E7</f>
        <v>19</v>
      </c>
      <c r="D6">
        <f>4x4x4!F7</f>
        <v>22</v>
      </c>
      <c r="G6">
        <f>G5+4</f>
        <v>9</v>
      </c>
      <c r="H6">
        <f aca="true" t="shared" si="3" ref="H6:J7">G6+1</f>
        <v>10</v>
      </c>
      <c r="I6">
        <f t="shared" si="3"/>
        <v>11</v>
      </c>
      <c r="J6">
        <f t="shared" si="3"/>
        <v>12</v>
      </c>
      <c r="M6">
        <f t="shared" si="1"/>
        <v>9</v>
      </c>
      <c r="N6">
        <f t="shared" si="1"/>
        <v>10</v>
      </c>
      <c r="O6">
        <f t="shared" si="1"/>
        <v>11</v>
      </c>
      <c r="P6">
        <f t="shared" si="1"/>
        <v>12</v>
      </c>
      <c r="S6" s="12">
        <f t="shared" si="2"/>
        <v>0</v>
      </c>
      <c r="T6" s="12">
        <f t="shared" si="2"/>
        <v>0</v>
      </c>
      <c r="U6" s="12">
        <f t="shared" si="2"/>
        <v>0</v>
      </c>
      <c r="V6" s="12">
        <f t="shared" si="2"/>
        <v>0</v>
      </c>
    </row>
    <row r="7" spans="1:22" ht="12.75">
      <c r="A7">
        <f>4x4x4!C8</f>
        <v>56</v>
      </c>
      <c r="B7">
        <f>4x4x4!D8</f>
        <v>49</v>
      </c>
      <c r="C7">
        <f>4x4x4!E8</f>
        <v>12</v>
      </c>
      <c r="D7">
        <f>4x4x4!F8</f>
        <v>13</v>
      </c>
      <c r="G7">
        <f>G6+4</f>
        <v>13</v>
      </c>
      <c r="H7">
        <f t="shared" si="3"/>
        <v>14</v>
      </c>
      <c r="I7">
        <f t="shared" si="3"/>
        <v>15</v>
      </c>
      <c r="J7">
        <f t="shared" si="3"/>
        <v>16</v>
      </c>
      <c r="M7">
        <f t="shared" si="1"/>
        <v>13</v>
      </c>
      <c r="N7">
        <f t="shared" si="1"/>
        <v>14</v>
      </c>
      <c r="O7">
        <f t="shared" si="1"/>
        <v>15</v>
      </c>
      <c r="P7">
        <f t="shared" si="1"/>
        <v>16</v>
      </c>
      <c r="S7" s="12">
        <f t="shared" si="2"/>
        <v>0</v>
      </c>
      <c r="T7" s="12">
        <f t="shared" si="2"/>
        <v>0</v>
      </c>
      <c r="U7" s="12">
        <f t="shared" si="2"/>
        <v>0</v>
      </c>
      <c r="V7" s="12">
        <f t="shared" si="2"/>
        <v>0</v>
      </c>
    </row>
    <row r="8" spans="19:22" ht="12.75">
      <c r="S8" s="12"/>
      <c r="T8" s="12"/>
      <c r="U8" s="12"/>
      <c r="V8" s="12"/>
    </row>
    <row r="9" spans="19:22" ht="12.75">
      <c r="S9" s="12"/>
      <c r="T9" s="12"/>
      <c r="U9" s="12"/>
      <c r="V9" s="12"/>
    </row>
    <row r="10" spans="1:22" ht="12.75">
      <c r="A10">
        <f>4x4x4!C13</f>
        <v>32</v>
      </c>
      <c r="B10">
        <f>4x4x4!D13</f>
        <v>25</v>
      </c>
      <c r="C10">
        <f>4x4x4!E13</f>
        <v>36</v>
      </c>
      <c r="D10">
        <f>4x4x4!F13</f>
        <v>37</v>
      </c>
      <c r="G10">
        <f>G7+4</f>
        <v>17</v>
      </c>
      <c r="H10">
        <f aca="true" t="shared" si="4" ref="H10:J13">G10+1</f>
        <v>18</v>
      </c>
      <c r="I10">
        <f t="shared" si="4"/>
        <v>19</v>
      </c>
      <c r="J10">
        <f t="shared" si="4"/>
        <v>20</v>
      </c>
      <c r="M10">
        <f aca="true" t="shared" si="5" ref="M10:P13">SMALL($A$4:$D$25,G10)</f>
        <v>17</v>
      </c>
      <c r="N10">
        <f t="shared" si="5"/>
        <v>18</v>
      </c>
      <c r="O10">
        <f t="shared" si="5"/>
        <v>19</v>
      </c>
      <c r="P10">
        <f t="shared" si="5"/>
        <v>20</v>
      </c>
      <c r="S10" s="12">
        <f aca="true" t="shared" si="6" ref="S10:V13">M10-G10</f>
        <v>0</v>
      </c>
      <c r="T10" s="12">
        <f t="shared" si="6"/>
        <v>0</v>
      </c>
      <c r="U10" s="12">
        <f t="shared" si="6"/>
        <v>0</v>
      </c>
      <c r="V10" s="12">
        <f t="shared" si="6"/>
        <v>0</v>
      </c>
    </row>
    <row r="11" spans="1:22" ht="12.75">
      <c r="A11">
        <f>4x4x4!C14</f>
        <v>7</v>
      </c>
      <c r="B11">
        <f>4x4x4!D14</f>
        <v>2</v>
      </c>
      <c r="C11">
        <f>4x4x4!E14</f>
        <v>59</v>
      </c>
      <c r="D11">
        <f>4x4x4!F14</f>
        <v>62</v>
      </c>
      <c r="G11">
        <f>G10+4</f>
        <v>21</v>
      </c>
      <c r="H11">
        <f t="shared" si="4"/>
        <v>22</v>
      </c>
      <c r="I11">
        <f t="shared" si="4"/>
        <v>23</v>
      </c>
      <c r="J11">
        <f t="shared" si="4"/>
        <v>24</v>
      </c>
      <c r="M11">
        <f t="shared" si="5"/>
        <v>21</v>
      </c>
      <c r="N11">
        <f t="shared" si="5"/>
        <v>22</v>
      </c>
      <c r="O11">
        <f t="shared" si="5"/>
        <v>23</v>
      </c>
      <c r="P11">
        <f t="shared" si="5"/>
        <v>24</v>
      </c>
      <c r="S11" s="12">
        <f t="shared" si="6"/>
        <v>0</v>
      </c>
      <c r="T11" s="12">
        <f t="shared" si="6"/>
        <v>0</v>
      </c>
      <c r="U11" s="12">
        <f t="shared" si="6"/>
        <v>0</v>
      </c>
      <c r="V11" s="12">
        <f t="shared" si="6"/>
        <v>0</v>
      </c>
    </row>
    <row r="12" spans="1:22" ht="12.75">
      <c r="A12">
        <f>4x4x4!C15</f>
        <v>50</v>
      </c>
      <c r="B12">
        <f>4x4x4!D15</f>
        <v>55</v>
      </c>
      <c r="C12">
        <f>4x4x4!E15</f>
        <v>14</v>
      </c>
      <c r="D12">
        <f>4x4x4!F15</f>
        <v>11</v>
      </c>
      <c r="G12">
        <f>G11+4</f>
        <v>25</v>
      </c>
      <c r="H12">
        <f t="shared" si="4"/>
        <v>26</v>
      </c>
      <c r="I12">
        <f t="shared" si="4"/>
        <v>27</v>
      </c>
      <c r="J12">
        <f t="shared" si="4"/>
        <v>28</v>
      </c>
      <c r="M12">
        <f t="shared" si="5"/>
        <v>25</v>
      </c>
      <c r="N12">
        <f t="shared" si="5"/>
        <v>26</v>
      </c>
      <c r="O12">
        <f t="shared" si="5"/>
        <v>27</v>
      </c>
      <c r="P12">
        <f t="shared" si="5"/>
        <v>28</v>
      </c>
      <c r="S12" s="12">
        <f t="shared" si="6"/>
        <v>0</v>
      </c>
      <c r="T12" s="12">
        <f t="shared" si="6"/>
        <v>0</v>
      </c>
      <c r="U12" s="12">
        <f t="shared" si="6"/>
        <v>0</v>
      </c>
      <c r="V12" s="12">
        <f t="shared" si="6"/>
        <v>0</v>
      </c>
    </row>
    <row r="13" spans="1:22" ht="12.75">
      <c r="A13">
        <f>4x4x4!C16</f>
        <v>41</v>
      </c>
      <c r="B13">
        <f>4x4x4!D16</f>
        <v>48</v>
      </c>
      <c r="C13">
        <f>4x4x4!E16</f>
        <v>21</v>
      </c>
      <c r="D13">
        <f>4x4x4!F16</f>
        <v>20</v>
      </c>
      <c r="G13">
        <f>G12+4</f>
        <v>29</v>
      </c>
      <c r="H13">
        <f t="shared" si="4"/>
        <v>30</v>
      </c>
      <c r="I13">
        <f t="shared" si="4"/>
        <v>31</v>
      </c>
      <c r="J13">
        <f t="shared" si="4"/>
        <v>32</v>
      </c>
      <c r="M13">
        <f t="shared" si="5"/>
        <v>29</v>
      </c>
      <c r="N13">
        <f t="shared" si="5"/>
        <v>30</v>
      </c>
      <c r="O13">
        <f t="shared" si="5"/>
        <v>31</v>
      </c>
      <c r="P13">
        <f t="shared" si="5"/>
        <v>32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</row>
    <row r="14" spans="19:22" ht="12.75">
      <c r="S14" s="12"/>
      <c r="T14" s="12"/>
      <c r="U14" s="12"/>
      <c r="V14" s="12"/>
    </row>
    <row r="15" spans="19:22" ht="12.75">
      <c r="S15" s="12"/>
      <c r="T15" s="12"/>
      <c r="U15" s="12"/>
      <c r="V15" s="12"/>
    </row>
    <row r="16" spans="1:22" ht="12.75">
      <c r="A16">
        <f>4x4x4!C21</f>
        <v>45</v>
      </c>
      <c r="B16">
        <f>4x4x4!D21</f>
        <v>44</v>
      </c>
      <c r="C16">
        <f>4x4x4!E21</f>
        <v>17</v>
      </c>
      <c r="D16">
        <f>4x4x4!F21</f>
        <v>24</v>
      </c>
      <c r="G16">
        <f>G13+4</f>
        <v>33</v>
      </c>
      <c r="H16">
        <f aca="true" t="shared" si="7" ref="H16:J19">G16+1</f>
        <v>34</v>
      </c>
      <c r="I16">
        <f t="shared" si="7"/>
        <v>35</v>
      </c>
      <c r="J16">
        <f t="shared" si="7"/>
        <v>36</v>
      </c>
      <c r="M16">
        <f aca="true" t="shared" si="8" ref="M16:P19">SMALL($A$4:$D$25,G16)</f>
        <v>33</v>
      </c>
      <c r="N16">
        <f t="shared" si="8"/>
        <v>34</v>
      </c>
      <c r="O16">
        <f t="shared" si="8"/>
        <v>35</v>
      </c>
      <c r="P16">
        <f t="shared" si="8"/>
        <v>36</v>
      </c>
      <c r="S16" s="12">
        <f aca="true" t="shared" si="9" ref="S16:V19">M16-G16</f>
        <v>0</v>
      </c>
      <c r="T16" s="12">
        <f t="shared" si="9"/>
        <v>0</v>
      </c>
      <c r="U16" s="12">
        <f t="shared" si="9"/>
        <v>0</v>
      </c>
      <c r="V16" s="12">
        <f t="shared" si="9"/>
        <v>0</v>
      </c>
    </row>
    <row r="17" spans="1:22" ht="12.75">
      <c r="A17">
        <f>4x4x4!C22</f>
        <v>54</v>
      </c>
      <c r="B17">
        <f>4x4x4!D22</f>
        <v>51</v>
      </c>
      <c r="C17">
        <f>4x4x4!E22</f>
        <v>10</v>
      </c>
      <c r="D17">
        <f>4x4x4!F22</f>
        <v>15</v>
      </c>
      <c r="G17">
        <f>G16+4</f>
        <v>37</v>
      </c>
      <c r="H17">
        <f t="shared" si="7"/>
        <v>38</v>
      </c>
      <c r="I17">
        <f t="shared" si="7"/>
        <v>39</v>
      </c>
      <c r="J17">
        <f t="shared" si="7"/>
        <v>40</v>
      </c>
      <c r="M17">
        <f t="shared" si="8"/>
        <v>37</v>
      </c>
      <c r="N17">
        <f t="shared" si="8"/>
        <v>38</v>
      </c>
      <c r="O17">
        <f t="shared" si="8"/>
        <v>39</v>
      </c>
      <c r="P17">
        <f t="shared" si="8"/>
        <v>40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12">
        <f t="shared" si="9"/>
        <v>0</v>
      </c>
    </row>
    <row r="18" spans="1:22" ht="12.75">
      <c r="A18">
        <f>4x4x4!C23</f>
        <v>3</v>
      </c>
      <c r="B18">
        <f>4x4x4!D23</f>
        <v>6</v>
      </c>
      <c r="C18">
        <f>4x4x4!E23</f>
        <v>63</v>
      </c>
      <c r="D18">
        <f>4x4x4!F23</f>
        <v>58</v>
      </c>
      <c r="G18">
        <f>G17+4</f>
        <v>41</v>
      </c>
      <c r="H18">
        <f t="shared" si="7"/>
        <v>42</v>
      </c>
      <c r="I18">
        <f t="shared" si="7"/>
        <v>43</v>
      </c>
      <c r="J18">
        <f t="shared" si="7"/>
        <v>44</v>
      </c>
      <c r="M18">
        <f t="shared" si="8"/>
        <v>41</v>
      </c>
      <c r="N18">
        <f t="shared" si="8"/>
        <v>42</v>
      </c>
      <c r="O18">
        <f t="shared" si="8"/>
        <v>43</v>
      </c>
      <c r="P18">
        <f t="shared" si="8"/>
        <v>44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12">
        <f t="shared" si="9"/>
        <v>0</v>
      </c>
    </row>
    <row r="19" spans="1:22" ht="12.75">
      <c r="A19">
        <f>4x4x4!C24</f>
        <v>28</v>
      </c>
      <c r="B19">
        <f>4x4x4!D24</f>
        <v>29</v>
      </c>
      <c r="C19">
        <f>4x4x4!E24</f>
        <v>40</v>
      </c>
      <c r="D19">
        <f>4x4x4!F24</f>
        <v>33</v>
      </c>
      <c r="G19">
        <f>G18+4</f>
        <v>45</v>
      </c>
      <c r="H19">
        <f t="shared" si="7"/>
        <v>46</v>
      </c>
      <c r="I19">
        <f t="shared" si="7"/>
        <v>47</v>
      </c>
      <c r="J19">
        <f t="shared" si="7"/>
        <v>48</v>
      </c>
      <c r="M19">
        <f t="shared" si="8"/>
        <v>45</v>
      </c>
      <c r="N19">
        <f t="shared" si="8"/>
        <v>46</v>
      </c>
      <c r="O19">
        <f t="shared" si="8"/>
        <v>47</v>
      </c>
      <c r="P19">
        <f t="shared" si="8"/>
        <v>48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12">
        <f t="shared" si="9"/>
        <v>0</v>
      </c>
    </row>
    <row r="20" spans="19:22" ht="12.75">
      <c r="S20" s="12"/>
      <c r="T20" s="12"/>
      <c r="U20" s="12"/>
      <c r="V20" s="12"/>
    </row>
    <row r="21" spans="19:22" ht="12.75">
      <c r="S21" s="12"/>
      <c r="T21" s="12"/>
      <c r="U21" s="12"/>
      <c r="V21" s="12"/>
    </row>
    <row r="22" spans="1:22" ht="12.75">
      <c r="A22">
        <f>4x4x4!C29</f>
        <v>52</v>
      </c>
      <c r="B22">
        <f>4x4x4!D29</f>
        <v>53</v>
      </c>
      <c r="C22">
        <f>4x4x4!E29</f>
        <v>16</v>
      </c>
      <c r="D22">
        <f>4x4x4!F29</f>
        <v>9</v>
      </c>
      <c r="G22">
        <f>G19+4</f>
        <v>49</v>
      </c>
      <c r="H22">
        <f aca="true" t="shared" si="10" ref="H22:J25">G22+1</f>
        <v>50</v>
      </c>
      <c r="I22">
        <f t="shared" si="10"/>
        <v>51</v>
      </c>
      <c r="J22">
        <f t="shared" si="10"/>
        <v>52</v>
      </c>
      <c r="M22">
        <f aca="true" t="shared" si="11" ref="M22:P25">SMALL($A$4:$D$25,G22)</f>
        <v>49</v>
      </c>
      <c r="N22">
        <f t="shared" si="11"/>
        <v>50</v>
      </c>
      <c r="O22">
        <f t="shared" si="11"/>
        <v>51</v>
      </c>
      <c r="P22">
        <f t="shared" si="11"/>
        <v>52</v>
      </c>
      <c r="S22" s="12">
        <f aca="true" t="shared" si="12" ref="S22:V25">M22-G22</f>
        <v>0</v>
      </c>
      <c r="T22" s="12">
        <f t="shared" si="12"/>
        <v>0</v>
      </c>
      <c r="U22" s="12">
        <f t="shared" si="12"/>
        <v>0</v>
      </c>
      <c r="V22" s="12">
        <f t="shared" si="12"/>
        <v>0</v>
      </c>
    </row>
    <row r="23" spans="1:22" ht="12.75">
      <c r="A23">
        <f>4x4x4!C30</f>
        <v>43</v>
      </c>
      <c r="B23">
        <f>4x4x4!D30</f>
        <v>46</v>
      </c>
      <c r="C23">
        <f>4x4x4!E30</f>
        <v>23</v>
      </c>
      <c r="D23">
        <f>4x4x4!F30</f>
        <v>18</v>
      </c>
      <c r="G23">
        <f>G22+4</f>
        <v>53</v>
      </c>
      <c r="H23">
        <f t="shared" si="10"/>
        <v>54</v>
      </c>
      <c r="I23">
        <f t="shared" si="10"/>
        <v>55</v>
      </c>
      <c r="J23">
        <f t="shared" si="10"/>
        <v>56</v>
      </c>
      <c r="M23">
        <f t="shared" si="11"/>
        <v>53</v>
      </c>
      <c r="N23">
        <f t="shared" si="11"/>
        <v>54</v>
      </c>
      <c r="O23">
        <f t="shared" si="11"/>
        <v>55</v>
      </c>
      <c r="P23">
        <f t="shared" si="11"/>
        <v>56</v>
      </c>
      <c r="S23" s="12">
        <f t="shared" si="12"/>
        <v>0</v>
      </c>
      <c r="T23" s="12">
        <f t="shared" si="12"/>
        <v>0</v>
      </c>
      <c r="U23" s="12">
        <f t="shared" si="12"/>
        <v>0</v>
      </c>
      <c r="V23" s="12">
        <f t="shared" si="12"/>
        <v>0</v>
      </c>
    </row>
    <row r="24" spans="1:22" ht="12.75">
      <c r="A24">
        <f>4x4x4!C31</f>
        <v>30</v>
      </c>
      <c r="B24">
        <f>4x4x4!D31</f>
        <v>27</v>
      </c>
      <c r="C24">
        <f>4x4x4!E31</f>
        <v>34</v>
      </c>
      <c r="D24">
        <f>4x4x4!F31</f>
        <v>39</v>
      </c>
      <c r="G24">
        <f>G23+4</f>
        <v>57</v>
      </c>
      <c r="H24">
        <f t="shared" si="10"/>
        <v>58</v>
      </c>
      <c r="I24">
        <f t="shared" si="10"/>
        <v>59</v>
      </c>
      <c r="J24">
        <f t="shared" si="10"/>
        <v>60</v>
      </c>
      <c r="M24">
        <f t="shared" si="11"/>
        <v>57</v>
      </c>
      <c r="N24">
        <f t="shared" si="11"/>
        <v>58</v>
      </c>
      <c r="O24">
        <f t="shared" si="11"/>
        <v>59</v>
      </c>
      <c r="P24">
        <f t="shared" si="11"/>
        <v>60</v>
      </c>
      <c r="S24" s="12">
        <f t="shared" si="12"/>
        <v>0</v>
      </c>
      <c r="T24" s="12">
        <f t="shared" si="12"/>
        <v>0</v>
      </c>
      <c r="U24" s="12">
        <f t="shared" si="12"/>
        <v>0</v>
      </c>
      <c r="V24" s="12">
        <f t="shared" si="12"/>
        <v>0</v>
      </c>
    </row>
    <row r="25" spans="1:22" ht="12.75">
      <c r="A25">
        <f>4x4x4!C32</f>
        <v>5</v>
      </c>
      <c r="B25">
        <f>4x4x4!D32</f>
        <v>4</v>
      </c>
      <c r="C25">
        <f>4x4x4!E32</f>
        <v>57</v>
      </c>
      <c r="D25">
        <f>4x4x4!F32</f>
        <v>64</v>
      </c>
      <c r="G25">
        <f>G24+4</f>
        <v>61</v>
      </c>
      <c r="H25">
        <f t="shared" si="10"/>
        <v>62</v>
      </c>
      <c r="I25">
        <f t="shared" si="10"/>
        <v>63</v>
      </c>
      <c r="J25">
        <f t="shared" si="10"/>
        <v>64</v>
      </c>
      <c r="M25">
        <f t="shared" si="11"/>
        <v>61</v>
      </c>
      <c r="N25">
        <f t="shared" si="11"/>
        <v>62</v>
      </c>
      <c r="O25">
        <f t="shared" si="11"/>
        <v>63</v>
      </c>
      <c r="P25">
        <f t="shared" si="11"/>
        <v>64</v>
      </c>
      <c r="S25" s="12">
        <f t="shared" si="12"/>
        <v>0</v>
      </c>
      <c r="T25" s="12">
        <f t="shared" si="12"/>
        <v>0</v>
      </c>
      <c r="U25" s="12">
        <f t="shared" si="12"/>
        <v>0</v>
      </c>
      <c r="V25" s="12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2010-06-29T17:23:26Z</dcterms:created>
  <dcterms:modified xsi:type="dcterms:W3CDTF">2020-02-27T21:50:30Z</dcterms:modified>
  <cp:category/>
  <cp:version/>
  <cp:contentType/>
  <cp:contentStatus/>
</cp:coreProperties>
</file>