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760" activeTab="0"/>
  </bookViews>
  <sheets>
    <sheet name="pan 7x7 in 9x9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b/>
      <sz val="10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7" width="4.00390625" style="0" bestFit="1" customWidth="1"/>
    <col min="8" max="15" width="4.00390625" style="0" customWidth="1"/>
    <col min="16" max="19" width="4.00390625" style="0" bestFit="1" customWidth="1"/>
    <col min="20" max="23" width="4.00390625" style="0" customWidth="1"/>
    <col min="24" max="33" width="4.00390625" style="0" bestFit="1" customWidth="1"/>
    <col min="34" max="42" width="4.00390625" style="0" customWidth="1"/>
    <col min="43" max="44" width="4.00390625" style="0" bestFit="1" customWidth="1"/>
  </cols>
  <sheetData>
    <row r="1" spans="1:44" ht="13.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39">
        <v>40</v>
      </c>
      <c r="AR1" s="39">
        <v>1</v>
      </c>
    </row>
    <row r="2" spans="1:44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>
        <v>1</v>
      </c>
      <c r="T2" s="7">
        <v>35</v>
      </c>
      <c r="U2" s="7">
        <v>16</v>
      </c>
      <c r="V2" s="7">
        <v>45</v>
      </c>
      <c r="W2" s="7">
        <v>39</v>
      </c>
      <c r="X2" s="7">
        <v>26</v>
      </c>
      <c r="Y2" s="8">
        <v>13</v>
      </c>
      <c r="Z2" s="4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40">
        <f>AQ1-1</f>
        <v>39</v>
      </c>
      <c r="AR2" s="40">
        <f>AR1+1</f>
        <v>2</v>
      </c>
    </row>
    <row r="3" spans="1:44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9">
        <v>47</v>
      </c>
      <c r="T3" s="4">
        <v>41</v>
      </c>
      <c r="U3" s="4">
        <v>22</v>
      </c>
      <c r="V3" s="4">
        <v>14</v>
      </c>
      <c r="W3" s="4">
        <v>2</v>
      </c>
      <c r="X3" s="4">
        <v>31</v>
      </c>
      <c r="Y3" s="10">
        <v>18</v>
      </c>
      <c r="Z3" s="4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40">
        <f aca="true" t="shared" si="0" ref="AQ3:AQ16">AQ2-1</f>
        <v>38</v>
      </c>
      <c r="AR3" s="40">
        <f aca="true" t="shared" si="1" ref="AR3:AR16">AR2+1</f>
        <v>3</v>
      </c>
    </row>
    <row r="4" spans="1:44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">
        <v>10</v>
      </c>
      <c r="T4" s="4">
        <v>4</v>
      </c>
      <c r="U4" s="4">
        <v>33</v>
      </c>
      <c r="V4" s="4">
        <v>20</v>
      </c>
      <c r="W4" s="4">
        <v>43</v>
      </c>
      <c r="X4" s="4">
        <v>42</v>
      </c>
      <c r="Y4" s="10">
        <v>23</v>
      </c>
      <c r="Z4" s="4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40">
        <f t="shared" si="0"/>
        <v>37</v>
      </c>
      <c r="AR4" s="40">
        <f t="shared" si="1"/>
        <v>4</v>
      </c>
    </row>
    <row r="5" spans="1:44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9">
        <v>21</v>
      </c>
      <c r="T5" s="4">
        <v>44</v>
      </c>
      <c r="U5" s="4">
        <v>38</v>
      </c>
      <c r="V5" s="4">
        <v>25</v>
      </c>
      <c r="W5" s="4">
        <v>12</v>
      </c>
      <c r="X5" s="4">
        <v>6</v>
      </c>
      <c r="Y5" s="10">
        <v>29</v>
      </c>
      <c r="Z5" s="4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40">
        <f t="shared" si="0"/>
        <v>36</v>
      </c>
      <c r="AR5" s="40">
        <f t="shared" si="1"/>
        <v>5</v>
      </c>
    </row>
    <row r="6" spans="1:44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9">
        <v>27</v>
      </c>
      <c r="T6" s="4">
        <v>8</v>
      </c>
      <c r="U6" s="4">
        <v>7</v>
      </c>
      <c r="V6" s="4">
        <v>30</v>
      </c>
      <c r="W6" s="4">
        <v>17</v>
      </c>
      <c r="X6" s="4">
        <v>46</v>
      </c>
      <c r="Y6" s="10">
        <v>40</v>
      </c>
      <c r="Z6" s="4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40">
        <f t="shared" si="0"/>
        <v>35</v>
      </c>
      <c r="AR6" s="40">
        <f t="shared" si="1"/>
        <v>6</v>
      </c>
    </row>
    <row r="7" spans="1:44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">
        <v>32</v>
      </c>
      <c r="T7" s="4">
        <v>19</v>
      </c>
      <c r="U7" s="4">
        <v>48</v>
      </c>
      <c r="V7" s="4">
        <v>36</v>
      </c>
      <c r="W7" s="4">
        <v>28</v>
      </c>
      <c r="X7" s="4">
        <v>9</v>
      </c>
      <c r="Y7" s="10">
        <v>3</v>
      </c>
      <c r="Z7" s="4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40">
        <f t="shared" si="0"/>
        <v>34</v>
      </c>
      <c r="AR7" s="40">
        <f t="shared" si="1"/>
        <v>7</v>
      </c>
    </row>
    <row r="8" spans="1:44" ht="13.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11">
        <v>37</v>
      </c>
      <c r="T8" s="12">
        <v>24</v>
      </c>
      <c r="U8" s="12">
        <v>11</v>
      </c>
      <c r="V8" s="12">
        <v>5</v>
      </c>
      <c r="W8" s="12">
        <v>34</v>
      </c>
      <c r="X8" s="12">
        <v>15</v>
      </c>
      <c r="Y8" s="13">
        <v>49</v>
      </c>
      <c r="Z8" s="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40">
        <f t="shared" si="0"/>
        <v>33</v>
      </c>
      <c r="AR8" s="40">
        <f t="shared" si="1"/>
        <v>8</v>
      </c>
    </row>
    <row r="9" spans="1:44" ht="1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"/>
      <c r="T9" s="4"/>
      <c r="U9" s="4"/>
      <c r="V9" s="4"/>
      <c r="W9" s="4"/>
      <c r="X9" s="4"/>
      <c r="Y9" s="4"/>
      <c r="Z9" s="4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40">
        <f t="shared" si="0"/>
        <v>32</v>
      </c>
      <c r="AR9" s="40">
        <f t="shared" si="1"/>
        <v>9</v>
      </c>
    </row>
    <row r="10" spans="1:44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4"/>
      <c r="T10" s="4"/>
      <c r="U10" s="4"/>
      <c r="V10" s="4"/>
      <c r="W10" s="4"/>
      <c r="X10" s="4"/>
      <c r="Y10" s="4"/>
      <c r="Z10" s="4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40">
        <f t="shared" si="0"/>
        <v>31</v>
      </c>
      <c r="AR10" s="40">
        <f t="shared" si="1"/>
        <v>10</v>
      </c>
    </row>
    <row r="11" spans="1:44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f>SUM(R14:R22)</f>
        <v>369</v>
      </c>
      <c r="S11" s="5">
        <f>SUM(S14:S22)</f>
        <v>369</v>
      </c>
      <c r="T11" s="5">
        <f aca="true" t="shared" si="2" ref="T11:Z11">SUM(T14:T22)</f>
        <v>369</v>
      </c>
      <c r="U11" s="5">
        <f t="shared" si="2"/>
        <v>369</v>
      </c>
      <c r="V11" s="5">
        <f t="shared" si="2"/>
        <v>369</v>
      </c>
      <c r="W11" s="5">
        <f t="shared" si="2"/>
        <v>369</v>
      </c>
      <c r="X11" s="5">
        <f t="shared" si="2"/>
        <v>369</v>
      </c>
      <c r="Y11" s="5">
        <f t="shared" si="2"/>
        <v>369</v>
      </c>
      <c r="Z11" s="5">
        <f t="shared" si="2"/>
        <v>369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40">
        <f t="shared" si="0"/>
        <v>30</v>
      </c>
      <c r="AR11" s="40">
        <f t="shared" si="1"/>
        <v>11</v>
      </c>
    </row>
    <row r="12" spans="1:44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f>R14+S15+T16+U17+V18+W19+X20+Y21+Z22</f>
        <v>369</v>
      </c>
      <c r="Q12" s="5"/>
      <c r="R12" s="5"/>
      <c r="S12" s="4">
        <f>SUM(S15:S21)</f>
        <v>287</v>
      </c>
      <c r="T12" s="4">
        <f aca="true" t="shared" si="3" ref="T12:Y12">SUM(T15:T21)</f>
        <v>287</v>
      </c>
      <c r="U12" s="4">
        <f t="shared" si="3"/>
        <v>287</v>
      </c>
      <c r="V12" s="4">
        <f t="shared" si="3"/>
        <v>287</v>
      </c>
      <c r="W12" s="4">
        <f t="shared" si="3"/>
        <v>287</v>
      </c>
      <c r="X12" s="4">
        <f t="shared" si="3"/>
        <v>287</v>
      </c>
      <c r="Y12" s="4">
        <f t="shared" si="3"/>
        <v>287</v>
      </c>
      <c r="Z12" s="4"/>
      <c r="AA12" s="5"/>
      <c r="AB12" s="5">
        <f>Z14+Y15+X16+W17+V18+U19+T20+S21+R22</f>
        <v>369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40">
        <f t="shared" si="0"/>
        <v>29</v>
      </c>
      <c r="AR12" s="40">
        <f t="shared" si="1"/>
        <v>12</v>
      </c>
    </row>
    <row r="13" spans="1:44" ht="13.5" customHeight="1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f>S15+T16+U17+V18+W19+X20+Y21</f>
        <v>287</v>
      </c>
      <c r="R13" s="5"/>
      <c r="S13" s="5"/>
      <c r="T13" s="5"/>
      <c r="U13" s="5"/>
      <c r="V13" s="5"/>
      <c r="W13" s="5"/>
      <c r="X13" s="5"/>
      <c r="Y13" s="5"/>
      <c r="Z13" s="5"/>
      <c r="AA13" s="5">
        <f>Y15+X16+W17+V18+U19+T20+S21</f>
        <v>287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40">
        <f t="shared" si="0"/>
        <v>28</v>
      </c>
      <c r="AR13" s="40">
        <f t="shared" si="1"/>
        <v>13</v>
      </c>
    </row>
    <row r="14" spans="1:44" ht="13.5" customHeight="1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>SUM(R14:Z14)</f>
        <v>369</v>
      </c>
      <c r="P14" s="5"/>
      <c r="Q14" s="5"/>
      <c r="R14" s="22">
        <f>VLOOKUP(AF14,$AQ:$AR,2,FALSE)</f>
        <v>8</v>
      </c>
      <c r="S14" s="23">
        <f>VLOOKUP(AG14,$AQ:$AR,2,FALSE)</f>
        <v>16</v>
      </c>
      <c r="T14" s="23">
        <f>VLOOKUP(AH14,$AQ:$AR,2,FALSE)</f>
        <v>14</v>
      </c>
      <c r="U14" s="23">
        <f>VLOOKUP(AI14,$AQ:$AR,2,FALSE)</f>
        <v>11</v>
      </c>
      <c r="V14" s="23">
        <f>VLOOKUP(AJ14,$AQ:$AR,2,FALSE)</f>
        <v>75</v>
      </c>
      <c r="W14" s="23">
        <f>VLOOKUP(AK14,$AQ:$AR,2,FALSE)</f>
        <v>76</v>
      </c>
      <c r="X14" s="23">
        <f>VLOOKUP(AL14,$AQ:$AR,2,FALSE)</f>
        <v>79</v>
      </c>
      <c r="Y14" s="23">
        <f>VLOOKUP(AM14,$AQ:$AR,2,FALSE)</f>
        <v>80</v>
      </c>
      <c r="Z14" s="24">
        <f>VLOOKUP(AN14,$AQ:$AR,2,FALSE)</f>
        <v>10</v>
      </c>
      <c r="AA14" s="5"/>
      <c r="AB14" s="5"/>
      <c r="AC14" s="5"/>
      <c r="AD14" s="5"/>
      <c r="AE14" s="5"/>
      <c r="AF14" s="22">
        <v>33</v>
      </c>
      <c r="AG14" s="23">
        <v>25</v>
      </c>
      <c r="AH14" s="23">
        <v>27</v>
      </c>
      <c r="AI14" s="23">
        <v>30</v>
      </c>
      <c r="AJ14" s="23">
        <v>-34</v>
      </c>
      <c r="AK14" s="23">
        <v>-35</v>
      </c>
      <c r="AL14" s="23">
        <v>-38</v>
      </c>
      <c r="AM14" s="23">
        <v>-39</v>
      </c>
      <c r="AN14" s="24">
        <v>31</v>
      </c>
      <c r="AO14" s="5"/>
      <c r="AP14" s="5"/>
      <c r="AQ14" s="40">
        <f t="shared" si="0"/>
        <v>27</v>
      </c>
      <c r="AR14" s="40">
        <f t="shared" si="1"/>
        <v>14</v>
      </c>
    </row>
    <row r="15" spans="1:44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>SUM(R15:Z15)</f>
        <v>369</v>
      </c>
      <c r="P15" s="5">
        <f>SUM(S15:Y15)</f>
        <v>287</v>
      </c>
      <c r="Q15" s="5"/>
      <c r="R15" s="25">
        <f aca="true" t="shared" si="4" ref="R15:R21">VLOOKUP(AF15,$AQ:$AR,2,FALSE)</f>
        <v>67</v>
      </c>
      <c r="S15" s="14">
        <f aca="true" t="shared" si="5" ref="S15:Y15">S2+16</f>
        <v>17</v>
      </c>
      <c r="T15" s="15">
        <f t="shared" si="5"/>
        <v>51</v>
      </c>
      <c r="U15" s="15">
        <f t="shared" si="5"/>
        <v>32</v>
      </c>
      <c r="V15" s="15">
        <f t="shared" si="5"/>
        <v>61</v>
      </c>
      <c r="W15" s="15">
        <f t="shared" si="5"/>
        <v>55</v>
      </c>
      <c r="X15" s="15">
        <f t="shared" si="5"/>
        <v>42</v>
      </c>
      <c r="Y15" s="16">
        <f t="shared" si="5"/>
        <v>29</v>
      </c>
      <c r="Z15" s="26">
        <f>VLOOKUP(AN15,$AQ:$AR,2,FALSE)</f>
        <v>15</v>
      </c>
      <c r="AA15" s="5"/>
      <c r="AB15" s="5"/>
      <c r="AC15" s="5"/>
      <c r="AD15" s="5"/>
      <c r="AE15" s="5"/>
      <c r="AF15" s="25">
        <f>-AN15</f>
        <v>-26</v>
      </c>
      <c r="AG15" s="14"/>
      <c r="AH15" s="15"/>
      <c r="AI15" s="15"/>
      <c r="AJ15" s="15"/>
      <c r="AK15" s="15"/>
      <c r="AL15" s="15"/>
      <c r="AM15" s="16"/>
      <c r="AN15" s="26">
        <v>26</v>
      </c>
      <c r="AO15" s="5"/>
      <c r="AP15" s="5"/>
      <c r="AQ15" s="40">
        <f t="shared" si="0"/>
        <v>26</v>
      </c>
      <c r="AR15" s="40">
        <f t="shared" si="1"/>
        <v>15</v>
      </c>
    </row>
    <row r="16" spans="1:44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aca="true" t="shared" si="6" ref="O16:O22">SUM(R16:Z16)</f>
        <v>369</v>
      </c>
      <c r="P16" s="5">
        <f aca="true" t="shared" si="7" ref="P16:P21">SUM(S16:Y16)</f>
        <v>287</v>
      </c>
      <c r="Q16" s="5"/>
      <c r="R16" s="25">
        <f t="shared" si="4"/>
        <v>69</v>
      </c>
      <c r="S16" s="17">
        <f aca="true" t="shared" si="8" ref="S16:Y16">S3+16</f>
        <v>63</v>
      </c>
      <c r="T16" s="5">
        <f t="shared" si="8"/>
        <v>57</v>
      </c>
      <c r="U16" s="5">
        <f t="shared" si="8"/>
        <v>38</v>
      </c>
      <c r="V16" s="5">
        <f t="shared" si="8"/>
        <v>30</v>
      </c>
      <c r="W16" s="5">
        <f t="shared" si="8"/>
        <v>18</v>
      </c>
      <c r="X16" s="5">
        <f t="shared" si="8"/>
        <v>47</v>
      </c>
      <c r="Y16" s="18">
        <f t="shared" si="8"/>
        <v>34</v>
      </c>
      <c r="Z16" s="26">
        <f>VLOOKUP(AN16,$AQ:$AR,2,FALSE)</f>
        <v>13</v>
      </c>
      <c r="AA16" s="5"/>
      <c r="AB16" s="5"/>
      <c r="AC16" s="5"/>
      <c r="AD16" s="5"/>
      <c r="AE16" s="5"/>
      <c r="AF16" s="25">
        <f aca="true" t="shared" si="9" ref="AF16:AF21">-AN16</f>
        <v>-28</v>
      </c>
      <c r="AG16" s="17"/>
      <c r="AH16" s="5"/>
      <c r="AI16" s="5"/>
      <c r="AJ16" s="5"/>
      <c r="AK16" s="5"/>
      <c r="AL16" s="5"/>
      <c r="AM16" s="18"/>
      <c r="AN16" s="26">
        <v>28</v>
      </c>
      <c r="AO16" s="5"/>
      <c r="AP16" s="5"/>
      <c r="AQ16" s="40">
        <f t="shared" si="0"/>
        <v>25</v>
      </c>
      <c r="AR16" s="40">
        <f t="shared" si="1"/>
        <v>16</v>
      </c>
    </row>
    <row r="17" spans="1:44" ht="13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6"/>
        <v>369</v>
      </c>
      <c r="P17" s="5">
        <f t="shared" si="7"/>
        <v>287</v>
      </c>
      <c r="Q17" s="5"/>
      <c r="R17" s="25">
        <f t="shared" si="4"/>
        <v>70</v>
      </c>
      <c r="S17" s="17">
        <f aca="true" t="shared" si="10" ref="S17:Y17">S4+16</f>
        <v>26</v>
      </c>
      <c r="T17" s="5">
        <f t="shared" si="10"/>
        <v>20</v>
      </c>
      <c r="U17" s="5">
        <f t="shared" si="10"/>
        <v>49</v>
      </c>
      <c r="V17" s="5">
        <f t="shared" si="10"/>
        <v>36</v>
      </c>
      <c r="W17" s="5">
        <f t="shared" si="10"/>
        <v>59</v>
      </c>
      <c r="X17" s="5">
        <f t="shared" si="10"/>
        <v>58</v>
      </c>
      <c r="Y17" s="18">
        <f t="shared" si="10"/>
        <v>39</v>
      </c>
      <c r="Z17" s="26">
        <f>VLOOKUP(AN17,$AQ:$AR,2,FALSE)</f>
        <v>12</v>
      </c>
      <c r="AA17" s="5"/>
      <c r="AB17" s="5"/>
      <c r="AC17" s="5"/>
      <c r="AD17" s="5"/>
      <c r="AE17" s="5"/>
      <c r="AF17" s="25">
        <f t="shared" si="9"/>
        <v>-29</v>
      </c>
      <c r="AG17" s="17"/>
      <c r="AH17" s="5"/>
      <c r="AI17" s="5"/>
      <c r="AJ17" s="5"/>
      <c r="AK17" s="5"/>
      <c r="AL17" s="5"/>
      <c r="AM17" s="18"/>
      <c r="AN17" s="26">
        <v>29</v>
      </c>
      <c r="AO17" s="5"/>
      <c r="AP17" s="5"/>
      <c r="AQ17" s="40">
        <v>-25</v>
      </c>
      <c r="AR17" s="40">
        <v>66</v>
      </c>
    </row>
    <row r="18" spans="1:44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6"/>
        <v>369</v>
      </c>
      <c r="P18" s="5">
        <f t="shared" si="7"/>
        <v>287</v>
      </c>
      <c r="Q18" s="5"/>
      <c r="R18" s="25">
        <f t="shared" si="4"/>
        <v>73</v>
      </c>
      <c r="S18" s="17">
        <f aca="true" t="shared" si="11" ref="S18:Y18">S5+16</f>
        <v>37</v>
      </c>
      <c r="T18" s="5">
        <f t="shared" si="11"/>
        <v>60</v>
      </c>
      <c r="U18" s="5">
        <f t="shared" si="11"/>
        <v>54</v>
      </c>
      <c r="V18" s="5">
        <f>V5+16</f>
        <v>41</v>
      </c>
      <c r="W18" s="5">
        <f>W5+16</f>
        <v>28</v>
      </c>
      <c r="X18" s="5">
        <f>X5+16</f>
        <v>22</v>
      </c>
      <c r="Y18" s="18">
        <f>Y5+16</f>
        <v>45</v>
      </c>
      <c r="Z18" s="26">
        <f>VLOOKUP(AN18,$AQ:$AR,2,FALSE)</f>
        <v>9</v>
      </c>
      <c r="AA18" s="5"/>
      <c r="AB18" s="5"/>
      <c r="AC18" s="5"/>
      <c r="AD18" s="5"/>
      <c r="AE18" s="5"/>
      <c r="AF18" s="25">
        <f t="shared" si="9"/>
        <v>-32</v>
      </c>
      <c r="AG18" s="17"/>
      <c r="AH18" s="5"/>
      <c r="AI18" s="5"/>
      <c r="AJ18" s="5"/>
      <c r="AK18" s="5"/>
      <c r="AL18" s="5"/>
      <c r="AM18" s="18"/>
      <c r="AN18" s="26">
        <v>32</v>
      </c>
      <c r="AO18" s="5"/>
      <c r="AP18" s="5"/>
      <c r="AQ18" s="40">
        <f>AQ17-1</f>
        <v>-26</v>
      </c>
      <c r="AR18" s="40">
        <f>AR17+1</f>
        <v>67</v>
      </c>
    </row>
    <row r="19" spans="1:44" ht="13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6"/>
        <v>369</v>
      </c>
      <c r="P19" s="5">
        <f t="shared" si="7"/>
        <v>287</v>
      </c>
      <c r="Q19" s="5"/>
      <c r="R19" s="25">
        <f t="shared" si="4"/>
        <v>5</v>
      </c>
      <c r="S19" s="17">
        <f aca="true" t="shared" si="12" ref="S19:Y19">S6+16</f>
        <v>43</v>
      </c>
      <c r="T19" s="5">
        <f t="shared" si="12"/>
        <v>24</v>
      </c>
      <c r="U19" s="5">
        <f t="shared" si="12"/>
        <v>23</v>
      </c>
      <c r="V19" s="5">
        <f t="shared" si="12"/>
        <v>46</v>
      </c>
      <c r="W19" s="5">
        <f t="shared" si="12"/>
        <v>33</v>
      </c>
      <c r="X19" s="5">
        <f t="shared" si="12"/>
        <v>62</v>
      </c>
      <c r="Y19" s="18">
        <f t="shared" si="12"/>
        <v>56</v>
      </c>
      <c r="Z19" s="26">
        <f>VLOOKUP(AN19,$AQ:$AR,2,FALSE)</f>
        <v>77</v>
      </c>
      <c r="AA19" s="5"/>
      <c r="AB19" s="5"/>
      <c r="AC19" s="5"/>
      <c r="AD19" s="5"/>
      <c r="AE19" s="5"/>
      <c r="AF19" s="25">
        <f t="shared" si="9"/>
        <v>36</v>
      </c>
      <c r="AG19" s="17"/>
      <c r="AH19" s="5"/>
      <c r="AI19" s="5"/>
      <c r="AJ19" s="5"/>
      <c r="AK19" s="5"/>
      <c r="AL19" s="5"/>
      <c r="AM19" s="18"/>
      <c r="AN19" s="26">
        <v>-36</v>
      </c>
      <c r="AO19" s="5"/>
      <c r="AP19" s="5"/>
      <c r="AQ19" s="40">
        <f aca="true" t="shared" si="13" ref="AQ19:AQ26">AQ18-1</f>
        <v>-27</v>
      </c>
      <c r="AR19" s="40">
        <f aca="true" t="shared" si="14" ref="AR19:AR32">AR18+1</f>
        <v>68</v>
      </c>
    </row>
    <row r="20" spans="1:44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6"/>
        <v>369</v>
      </c>
      <c r="P20" s="5">
        <f t="shared" si="7"/>
        <v>287</v>
      </c>
      <c r="Q20" s="5"/>
      <c r="R20" s="25">
        <f t="shared" si="4"/>
        <v>4</v>
      </c>
      <c r="S20" s="17">
        <f aca="true" t="shared" si="15" ref="S20:Y20">S7+16</f>
        <v>48</v>
      </c>
      <c r="T20" s="5">
        <f t="shared" si="15"/>
        <v>35</v>
      </c>
      <c r="U20" s="5">
        <f t="shared" si="15"/>
        <v>64</v>
      </c>
      <c r="V20" s="5">
        <f t="shared" si="15"/>
        <v>52</v>
      </c>
      <c r="W20" s="5">
        <f t="shared" si="15"/>
        <v>44</v>
      </c>
      <c r="X20" s="5">
        <f t="shared" si="15"/>
        <v>25</v>
      </c>
      <c r="Y20" s="18">
        <f t="shared" si="15"/>
        <v>19</v>
      </c>
      <c r="Z20" s="26">
        <f>VLOOKUP(AN20,$AQ:$AR,2,FALSE)</f>
        <v>78</v>
      </c>
      <c r="AA20" s="5"/>
      <c r="AB20" s="5"/>
      <c r="AC20" s="5"/>
      <c r="AD20" s="5"/>
      <c r="AE20" s="5"/>
      <c r="AF20" s="25">
        <f t="shared" si="9"/>
        <v>37</v>
      </c>
      <c r="AG20" s="17"/>
      <c r="AH20" s="5"/>
      <c r="AI20" s="5"/>
      <c r="AJ20" s="5"/>
      <c r="AK20" s="5"/>
      <c r="AL20" s="5"/>
      <c r="AM20" s="18"/>
      <c r="AN20" s="26">
        <v>-37</v>
      </c>
      <c r="AO20" s="5"/>
      <c r="AP20" s="5"/>
      <c r="AQ20" s="40">
        <f t="shared" si="13"/>
        <v>-28</v>
      </c>
      <c r="AR20" s="40">
        <f t="shared" si="14"/>
        <v>69</v>
      </c>
    </row>
    <row r="21" spans="1:44" ht="13.5" customHeight="1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6"/>
        <v>369</v>
      </c>
      <c r="P21" s="5">
        <f t="shared" si="7"/>
        <v>287</v>
      </c>
      <c r="Q21" s="5"/>
      <c r="R21" s="25">
        <f t="shared" si="4"/>
        <v>1</v>
      </c>
      <c r="S21" s="19">
        <f aca="true" t="shared" si="16" ref="S21:Y21">S8+16</f>
        <v>53</v>
      </c>
      <c r="T21" s="20">
        <f t="shared" si="16"/>
        <v>40</v>
      </c>
      <c r="U21" s="20">
        <f t="shared" si="16"/>
        <v>27</v>
      </c>
      <c r="V21" s="20">
        <f t="shared" si="16"/>
        <v>21</v>
      </c>
      <c r="W21" s="20">
        <f t="shared" si="16"/>
        <v>50</v>
      </c>
      <c r="X21" s="20">
        <f t="shared" si="16"/>
        <v>31</v>
      </c>
      <c r="Y21" s="21">
        <f t="shared" si="16"/>
        <v>65</v>
      </c>
      <c r="Z21" s="26">
        <f>VLOOKUP(AN21,$AQ:$AR,2,FALSE)</f>
        <v>81</v>
      </c>
      <c r="AA21" s="5"/>
      <c r="AB21" s="5"/>
      <c r="AC21" s="5"/>
      <c r="AD21" s="5"/>
      <c r="AE21" s="5"/>
      <c r="AF21" s="25">
        <f t="shared" si="9"/>
        <v>40</v>
      </c>
      <c r="AG21" s="19"/>
      <c r="AH21" s="20"/>
      <c r="AI21" s="20"/>
      <c r="AJ21" s="20"/>
      <c r="AK21" s="20"/>
      <c r="AL21" s="20"/>
      <c r="AM21" s="21"/>
      <c r="AN21" s="26">
        <v>-40</v>
      </c>
      <c r="AO21" s="5"/>
      <c r="AP21" s="5"/>
      <c r="AQ21" s="40">
        <f t="shared" si="13"/>
        <v>-29</v>
      </c>
      <c r="AR21" s="40">
        <f t="shared" si="14"/>
        <v>70</v>
      </c>
    </row>
    <row r="22" spans="1:44" ht="13.5" customHeight="1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6"/>
        <v>369</v>
      </c>
      <c r="P22" s="5"/>
      <c r="Q22" s="5"/>
      <c r="R22" s="1">
        <f aca="true" t="shared" si="17" ref="R22:Z22">VLOOKUP(AF22,$AQ:$AR,2,FALSE)</f>
        <v>72</v>
      </c>
      <c r="S22" s="2">
        <f t="shared" si="17"/>
        <v>66</v>
      </c>
      <c r="T22" s="2">
        <f t="shared" si="17"/>
        <v>68</v>
      </c>
      <c r="U22" s="2">
        <f t="shared" si="17"/>
        <v>71</v>
      </c>
      <c r="V22" s="2">
        <f t="shared" si="17"/>
        <v>7</v>
      </c>
      <c r="W22" s="2">
        <f t="shared" si="17"/>
        <v>6</v>
      </c>
      <c r="X22" s="2">
        <f t="shared" si="17"/>
        <v>3</v>
      </c>
      <c r="Y22" s="2">
        <f t="shared" si="17"/>
        <v>2</v>
      </c>
      <c r="Z22" s="3">
        <f t="shared" si="17"/>
        <v>74</v>
      </c>
      <c r="AA22" s="4"/>
      <c r="AB22" s="5"/>
      <c r="AC22" s="5"/>
      <c r="AD22" s="5"/>
      <c r="AE22" s="5"/>
      <c r="AF22" s="1">
        <f>-AN14</f>
        <v>-31</v>
      </c>
      <c r="AG22" s="2">
        <f>-AG14</f>
        <v>-25</v>
      </c>
      <c r="AH22" s="2">
        <f aca="true" t="shared" si="18" ref="AH22:AM22">-AH14</f>
        <v>-27</v>
      </c>
      <c r="AI22" s="2">
        <f t="shared" si="18"/>
        <v>-30</v>
      </c>
      <c r="AJ22" s="2">
        <f t="shared" si="18"/>
        <v>34</v>
      </c>
      <c r="AK22" s="2">
        <f t="shared" si="18"/>
        <v>35</v>
      </c>
      <c r="AL22" s="2">
        <f t="shared" si="18"/>
        <v>38</v>
      </c>
      <c r="AM22" s="2">
        <f t="shared" si="18"/>
        <v>39</v>
      </c>
      <c r="AN22" s="3">
        <f>-AF14</f>
        <v>-33</v>
      </c>
      <c r="AO22" s="5"/>
      <c r="AP22" s="5"/>
      <c r="AQ22" s="40">
        <f t="shared" si="13"/>
        <v>-30</v>
      </c>
      <c r="AR22" s="40">
        <f t="shared" si="14"/>
        <v>71</v>
      </c>
    </row>
    <row r="23" spans="1:44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4"/>
      <c r="S23" s="4"/>
      <c r="T23" s="4"/>
      <c r="U23" s="4"/>
      <c r="V23" s="4"/>
      <c r="W23" s="4"/>
      <c r="X23" s="4"/>
      <c r="Y23" s="4"/>
      <c r="Z23" s="4"/>
      <c r="AA23" s="4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40">
        <f t="shared" si="13"/>
        <v>-31</v>
      </c>
      <c r="AR23" s="40">
        <f t="shared" si="14"/>
        <v>72</v>
      </c>
    </row>
    <row r="24" spans="1:44" ht="13.5" thickBo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4"/>
      <c r="S24" s="4"/>
      <c r="T24" s="4"/>
      <c r="U24" s="4"/>
      <c r="V24" s="4"/>
      <c r="W24" s="4"/>
      <c r="X24" s="4"/>
      <c r="Y24" s="4"/>
      <c r="Z24" s="4"/>
      <c r="AA24" s="4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40">
        <f t="shared" si="13"/>
        <v>-32</v>
      </c>
      <c r="AR24" s="40">
        <f t="shared" si="14"/>
        <v>73</v>
      </c>
    </row>
    <row r="25" spans="1:44" ht="13.5" thickBot="1">
      <c r="A25" s="36">
        <f>(7*7-1)/2+1</f>
        <v>25</v>
      </c>
      <c r="B25" s="37">
        <f>A25+1</f>
        <v>26</v>
      </c>
      <c r="C25" s="37">
        <f>B25+1</f>
        <v>27</v>
      </c>
      <c r="D25" s="37">
        <f aca="true" t="shared" si="19" ref="D25:P25">C25+1</f>
        <v>28</v>
      </c>
      <c r="E25" s="37">
        <f t="shared" si="19"/>
        <v>29</v>
      </c>
      <c r="F25" s="37">
        <f t="shared" si="19"/>
        <v>30</v>
      </c>
      <c r="G25" s="37">
        <f t="shared" si="19"/>
        <v>31</v>
      </c>
      <c r="H25" s="37">
        <f t="shared" si="19"/>
        <v>32</v>
      </c>
      <c r="I25" s="37">
        <f t="shared" si="19"/>
        <v>33</v>
      </c>
      <c r="J25" s="37">
        <f t="shared" si="19"/>
        <v>34</v>
      </c>
      <c r="K25" s="37">
        <f t="shared" si="19"/>
        <v>35</v>
      </c>
      <c r="L25" s="37">
        <f t="shared" si="19"/>
        <v>36</v>
      </c>
      <c r="M25" s="37">
        <f t="shared" si="19"/>
        <v>37</v>
      </c>
      <c r="N25" s="37">
        <f t="shared" si="19"/>
        <v>38</v>
      </c>
      <c r="O25" s="37">
        <f t="shared" si="19"/>
        <v>39</v>
      </c>
      <c r="P25" s="37">
        <f t="shared" si="19"/>
        <v>40</v>
      </c>
      <c r="Q25" s="38">
        <f>SUM(A25:P25)+31+33</f>
        <v>584</v>
      </c>
      <c r="AF25" s="5"/>
      <c r="AG25" s="5"/>
      <c r="AH25" s="5"/>
      <c r="AI25" s="5"/>
      <c r="AJ25" s="5"/>
      <c r="AK25" s="5"/>
      <c r="AL25" s="5"/>
      <c r="AM25" s="5"/>
      <c r="AN25" s="5"/>
      <c r="AQ25" s="40">
        <f t="shared" si="13"/>
        <v>-33</v>
      </c>
      <c r="AR25" s="40">
        <f t="shared" si="14"/>
        <v>74</v>
      </c>
    </row>
    <row r="26" spans="1:44" ht="12.75">
      <c r="A26" s="33"/>
      <c r="B26" s="34"/>
      <c r="C26" s="34"/>
      <c r="D26" s="34"/>
      <c r="E26" s="34"/>
      <c r="F26" s="34"/>
      <c r="G26" s="34"/>
      <c r="H26" s="34"/>
      <c r="I26" s="34"/>
      <c r="J26" s="34">
        <v>34</v>
      </c>
      <c r="K26" s="34">
        <v>35</v>
      </c>
      <c r="L26" s="34"/>
      <c r="M26" s="34"/>
      <c r="N26" s="34">
        <v>38</v>
      </c>
      <c r="O26" s="34">
        <v>39</v>
      </c>
      <c r="P26" s="34"/>
      <c r="Q26" s="35">
        <f>SUM(A26:P26)</f>
        <v>146</v>
      </c>
      <c r="AF26" s="5"/>
      <c r="AG26" s="5"/>
      <c r="AH26" s="5"/>
      <c r="AI26" s="5"/>
      <c r="AJ26" s="5"/>
      <c r="AK26" s="5"/>
      <c r="AL26" s="5"/>
      <c r="AM26" s="5"/>
      <c r="AN26" s="5"/>
      <c r="AQ26" s="40">
        <f t="shared" si="13"/>
        <v>-34</v>
      </c>
      <c r="AR26" s="40">
        <f t="shared" si="14"/>
        <v>75</v>
      </c>
    </row>
    <row r="27" spans="1:44" ht="12.75">
      <c r="A27" s="28"/>
      <c r="B27" s="27"/>
      <c r="C27" s="27"/>
      <c r="D27" s="27"/>
      <c r="E27" s="27"/>
      <c r="F27" s="27"/>
      <c r="G27" s="27"/>
      <c r="H27" s="27"/>
      <c r="I27" s="27">
        <v>33</v>
      </c>
      <c r="J27" s="27"/>
      <c r="K27" s="27"/>
      <c r="L27" s="27">
        <v>36</v>
      </c>
      <c r="M27" s="27">
        <v>37</v>
      </c>
      <c r="N27" s="27"/>
      <c r="O27" s="27"/>
      <c r="P27" s="27">
        <v>40</v>
      </c>
      <c r="Q27" s="29">
        <f>SUM(A27:P27)</f>
        <v>146</v>
      </c>
      <c r="AF27" s="5"/>
      <c r="AG27" s="5"/>
      <c r="AH27" s="5"/>
      <c r="AI27" s="5"/>
      <c r="AJ27" s="5"/>
      <c r="AK27" s="5"/>
      <c r="AL27" s="5"/>
      <c r="AM27" s="5"/>
      <c r="AN27" s="5"/>
      <c r="AQ27" s="40">
        <f aca="true" t="shared" si="20" ref="AQ27:AQ32">AQ26-1</f>
        <v>-35</v>
      </c>
      <c r="AR27" s="40">
        <f t="shared" si="14"/>
        <v>76</v>
      </c>
    </row>
    <row r="28" spans="1:44" ht="12.75">
      <c r="A28" s="28">
        <v>25</v>
      </c>
      <c r="B28" s="27"/>
      <c r="C28" s="27">
        <v>27</v>
      </c>
      <c r="D28" s="27"/>
      <c r="E28" s="27"/>
      <c r="F28" s="27">
        <v>30</v>
      </c>
      <c r="G28" s="27">
        <v>31</v>
      </c>
      <c r="H28" s="27"/>
      <c r="I28" s="27">
        <v>33</v>
      </c>
      <c r="J28" s="27"/>
      <c r="K28" s="27"/>
      <c r="L28" s="27"/>
      <c r="M28" s="27"/>
      <c r="N28" s="27"/>
      <c r="O28" s="27"/>
      <c r="P28" s="27"/>
      <c r="Q28" s="29">
        <f>SUM(A28:P28)</f>
        <v>146</v>
      </c>
      <c r="AF28" s="5"/>
      <c r="AG28" s="5"/>
      <c r="AH28" s="5"/>
      <c r="AI28" s="5"/>
      <c r="AJ28" s="5"/>
      <c r="AK28" s="5"/>
      <c r="AL28" s="5"/>
      <c r="AM28" s="5"/>
      <c r="AN28" s="5"/>
      <c r="AQ28" s="40">
        <f t="shared" si="20"/>
        <v>-36</v>
      </c>
      <c r="AR28" s="40">
        <f t="shared" si="14"/>
        <v>77</v>
      </c>
    </row>
    <row r="29" spans="1:44" ht="13.5" thickBot="1">
      <c r="A29" s="30"/>
      <c r="B29" s="31">
        <v>26</v>
      </c>
      <c r="C29" s="31"/>
      <c r="D29" s="31">
        <v>28</v>
      </c>
      <c r="E29" s="31">
        <v>29</v>
      </c>
      <c r="F29" s="31"/>
      <c r="G29" s="31">
        <v>31</v>
      </c>
      <c r="H29" s="31">
        <v>32</v>
      </c>
      <c r="I29" s="31"/>
      <c r="J29" s="31"/>
      <c r="K29" s="31"/>
      <c r="L29" s="31"/>
      <c r="M29" s="31"/>
      <c r="N29" s="31"/>
      <c r="O29" s="31"/>
      <c r="P29" s="31"/>
      <c r="Q29" s="32">
        <f>SUM(A29:P29)</f>
        <v>146</v>
      </c>
      <c r="AF29" s="4"/>
      <c r="AG29" s="4"/>
      <c r="AH29" s="4"/>
      <c r="AI29" s="4"/>
      <c r="AJ29" s="4"/>
      <c r="AK29" s="4"/>
      <c r="AL29" s="4"/>
      <c r="AM29" s="4"/>
      <c r="AN29" s="4"/>
      <c r="AQ29" s="40">
        <f t="shared" si="20"/>
        <v>-37</v>
      </c>
      <c r="AR29" s="40">
        <f t="shared" si="14"/>
        <v>78</v>
      </c>
    </row>
    <row r="30" spans="43:44" ht="12.75">
      <c r="AQ30" s="40">
        <f t="shared" si="20"/>
        <v>-38</v>
      </c>
      <c r="AR30" s="40">
        <f t="shared" si="14"/>
        <v>79</v>
      </c>
    </row>
    <row r="31" spans="43:44" ht="12.75">
      <c r="AQ31" s="40">
        <f t="shared" si="20"/>
        <v>-39</v>
      </c>
      <c r="AR31" s="40">
        <f t="shared" si="14"/>
        <v>80</v>
      </c>
    </row>
    <row r="32" spans="43:44" ht="13.5" thickBot="1">
      <c r="AQ32" s="41">
        <f t="shared" si="20"/>
        <v>-40</v>
      </c>
      <c r="AR32" s="41">
        <f t="shared" si="14"/>
        <v>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2021-02-14T11:04:48Z</dcterms:modified>
  <cp:category/>
  <cp:version/>
  <cp:contentType/>
  <cp:contentStatus/>
</cp:coreProperties>
</file>