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ijen en kolommen" sheetId="3" r:id="rId3"/>
    <sheet name="Sudokupatronen" sheetId="4" r:id="rId4"/>
    <sheet name="Basis 3" sheetId="5" r:id="rId5"/>
    <sheet name="Tabellen" sheetId="6" r:id="rId6"/>
  </sheets>
  <definedNames/>
  <calcPr fullCalcOnLoad="1"/>
</workbook>
</file>

<file path=xl/sharedStrings.xml><?xml version="1.0" encoding="utf-8"?>
<sst xmlns="http://schemas.openxmlformats.org/spreadsheetml/2006/main" count="9" uniqueCount="7">
  <si>
    <t>(Echt) meest perfect 16x16 magisch vierkant</t>
  </si>
  <si>
    <t>Compleet (= K. Ollerenshaw's meest perfect) 16x16 magisch vierkant</t>
  </si>
  <si>
    <t>Check of alle getallen van 1 tot 256 zich in het 16x16 magisch vierkant bevinden</t>
  </si>
  <si>
    <t>Analyse via opsplitsing van het 16x16 magisch vierkant in rij- en kolomcoordinaten</t>
  </si>
  <si>
    <t>Analyse via opsplitsing van het 16x16 magisch vierkant in 4x4 sudokupatronen</t>
  </si>
  <si>
    <t>1a</t>
  </si>
  <si>
    <t>1b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</si>
</sst>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18" borderId="1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92">
        <f>'Basis 3'!F6</f>
        <v>3</v>
      </c>
      <c r="G8" s="93">
        <f>'Basis 3'!G6</f>
        <v>118</v>
      </c>
      <c r="H8" s="93">
        <f>'Basis 3'!H6</f>
        <v>204</v>
      </c>
      <c r="I8" s="94">
        <f>'Basis 3'!I6</f>
        <v>189</v>
      </c>
      <c r="J8" s="95">
        <f>'Basis 3'!J6</f>
        <v>67</v>
      </c>
      <c r="K8" s="93">
        <f>'Basis 3'!K6</f>
        <v>246</v>
      </c>
      <c r="L8" s="93">
        <f>'Basis 3'!L6</f>
        <v>140</v>
      </c>
      <c r="M8" s="94">
        <f>'Basis 3'!M6</f>
        <v>61</v>
      </c>
      <c r="N8" s="95">
        <f>'Basis 3'!N6</f>
        <v>195</v>
      </c>
      <c r="O8" s="93">
        <f>'Basis 3'!O6</f>
        <v>182</v>
      </c>
      <c r="P8" s="93">
        <f>'Basis 3'!P6</f>
        <v>12</v>
      </c>
      <c r="Q8" s="94">
        <f>'Basis 3'!Q6</f>
        <v>125</v>
      </c>
      <c r="R8" s="95">
        <f>'Basis 3'!R6</f>
        <v>131</v>
      </c>
      <c r="S8" s="93">
        <f>'Basis 3'!S6</f>
        <v>54</v>
      </c>
      <c r="T8" s="93">
        <f>'Basis 3'!T6</f>
        <v>76</v>
      </c>
      <c r="U8" s="96">
        <f>'Basis 3'!U6</f>
        <v>253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97">
        <f>'Basis 3'!F7</f>
        <v>240</v>
      </c>
      <c r="G9" s="5">
        <f>'Basis 3'!G7</f>
        <v>153</v>
      </c>
      <c r="H9" s="5">
        <f>'Basis 3'!H7</f>
        <v>39</v>
      </c>
      <c r="I9" s="6">
        <f>'Basis 3'!I7</f>
        <v>82</v>
      </c>
      <c r="J9" s="4">
        <f>'Basis 3'!J7</f>
        <v>176</v>
      </c>
      <c r="K9" s="5">
        <f>'Basis 3'!K7</f>
        <v>25</v>
      </c>
      <c r="L9" s="5">
        <f>'Basis 3'!L7</f>
        <v>103</v>
      </c>
      <c r="M9" s="6">
        <f>'Basis 3'!M7</f>
        <v>210</v>
      </c>
      <c r="N9" s="4">
        <f>'Basis 3'!N7</f>
        <v>48</v>
      </c>
      <c r="O9" s="5">
        <f>'Basis 3'!O7</f>
        <v>89</v>
      </c>
      <c r="P9" s="5">
        <f>'Basis 3'!P7</f>
        <v>231</v>
      </c>
      <c r="Q9" s="6">
        <f>'Basis 3'!Q7</f>
        <v>146</v>
      </c>
      <c r="R9" s="4">
        <f>'Basis 3'!R7</f>
        <v>112</v>
      </c>
      <c r="S9" s="5">
        <f>'Basis 3'!S7</f>
        <v>217</v>
      </c>
      <c r="T9" s="5">
        <f>'Basis 3'!T7</f>
        <v>167</v>
      </c>
      <c r="U9" s="98">
        <f>'Basis 3'!U7</f>
        <v>18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5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99">
        <f>'Basis 3'!F8</f>
        <v>53</v>
      </c>
      <c r="G10" s="14">
        <f>'Basis 3'!G8</f>
        <v>68</v>
      </c>
      <c r="H10" s="14">
        <f>'Basis 3'!H8</f>
        <v>254</v>
      </c>
      <c r="I10" s="15">
        <f>'Basis 3'!I8</f>
        <v>139</v>
      </c>
      <c r="J10" s="16">
        <f>'Basis 3'!J8</f>
        <v>117</v>
      </c>
      <c r="K10" s="14">
        <f>'Basis 3'!K8</f>
        <v>196</v>
      </c>
      <c r="L10" s="14">
        <f>'Basis 3'!L8</f>
        <v>190</v>
      </c>
      <c r="M10" s="15">
        <f>'Basis 3'!M8</f>
        <v>11</v>
      </c>
      <c r="N10" s="16">
        <f>'Basis 3'!N8</f>
        <v>245</v>
      </c>
      <c r="O10" s="14">
        <f>'Basis 3'!O8</f>
        <v>132</v>
      </c>
      <c r="P10" s="14">
        <f>'Basis 3'!P8</f>
        <v>62</v>
      </c>
      <c r="Q10" s="15">
        <f>'Basis 3'!Q8</f>
        <v>75</v>
      </c>
      <c r="R10" s="16">
        <f>'Basis 3'!R8</f>
        <v>181</v>
      </c>
      <c r="S10" s="14">
        <f>'Basis 3'!S8</f>
        <v>4</v>
      </c>
      <c r="T10" s="14">
        <f>'Basis 3'!T8</f>
        <v>126</v>
      </c>
      <c r="U10" s="100">
        <f>'Basis 3'!U8</f>
        <v>203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  <c r="Y10" t="s">
        <v>5</v>
      </c>
    </row>
    <row r="11" spans="1:25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101">
        <f>'Basis 3'!F9</f>
        <v>218</v>
      </c>
      <c r="G11" s="17">
        <f>'Basis 3'!G9</f>
        <v>175</v>
      </c>
      <c r="H11" s="17">
        <f>'Basis 3'!H9</f>
        <v>17</v>
      </c>
      <c r="I11" s="18">
        <f>'Basis 3'!I9</f>
        <v>104</v>
      </c>
      <c r="J11" s="19">
        <f>'Basis 3'!J9</f>
        <v>154</v>
      </c>
      <c r="K11" s="17">
        <f>'Basis 3'!K9</f>
        <v>47</v>
      </c>
      <c r="L11" s="17">
        <f>'Basis 3'!L9</f>
        <v>81</v>
      </c>
      <c r="M11" s="18">
        <f>'Basis 3'!M9</f>
        <v>232</v>
      </c>
      <c r="N11" s="19">
        <f>'Basis 3'!N9</f>
        <v>26</v>
      </c>
      <c r="O11" s="17">
        <f>'Basis 3'!O9</f>
        <v>111</v>
      </c>
      <c r="P11" s="17">
        <f>'Basis 3'!P9</f>
        <v>209</v>
      </c>
      <c r="Q11" s="18">
        <f>'Basis 3'!Q9</f>
        <v>168</v>
      </c>
      <c r="R11" s="19">
        <f>'Basis 3'!R9</f>
        <v>90</v>
      </c>
      <c r="S11" s="17">
        <f>'Basis 3'!S9</f>
        <v>239</v>
      </c>
      <c r="T11" s="17">
        <f>'Basis 3'!T9</f>
        <v>145</v>
      </c>
      <c r="U11" s="102">
        <f>'Basis 3'!U9</f>
        <v>40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  <c r="Y11" t="s">
        <v>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103">
        <f>'Basis 3'!F10</f>
        <v>35</v>
      </c>
      <c r="G12" s="2">
        <f>'Basis 3'!G10</f>
        <v>86</v>
      </c>
      <c r="H12" s="2">
        <f>'Basis 3'!H10</f>
        <v>236</v>
      </c>
      <c r="I12" s="3">
        <f>'Basis 3'!I10</f>
        <v>157</v>
      </c>
      <c r="J12" s="1">
        <f>'Basis 3'!J10</f>
        <v>99</v>
      </c>
      <c r="K12" s="2">
        <f>'Basis 3'!K10</f>
        <v>214</v>
      </c>
      <c r="L12" s="2">
        <f>'Basis 3'!L10</f>
        <v>172</v>
      </c>
      <c r="M12" s="3">
        <f>'Basis 3'!M10</f>
        <v>29</v>
      </c>
      <c r="N12" s="1">
        <f>'Basis 3'!N10</f>
        <v>227</v>
      </c>
      <c r="O12" s="2">
        <f>'Basis 3'!O10</f>
        <v>150</v>
      </c>
      <c r="P12" s="2">
        <f>'Basis 3'!P10</f>
        <v>44</v>
      </c>
      <c r="Q12" s="3">
        <f>'Basis 3'!Q10</f>
        <v>93</v>
      </c>
      <c r="R12" s="1">
        <f>'Basis 3'!R10</f>
        <v>163</v>
      </c>
      <c r="S12" s="2">
        <f>'Basis 3'!S10</f>
        <v>22</v>
      </c>
      <c r="T12" s="2">
        <f>'Basis 3'!T10</f>
        <v>108</v>
      </c>
      <c r="U12" s="104">
        <f>'Basis 3'!U10</f>
        <v>221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97">
        <f>'Basis 3'!F11</f>
        <v>256</v>
      </c>
      <c r="G13" s="5">
        <f>'Basis 3'!G11</f>
        <v>137</v>
      </c>
      <c r="H13" s="5">
        <f>'Basis 3'!H11</f>
        <v>55</v>
      </c>
      <c r="I13" s="6">
        <f>'Basis 3'!I11</f>
        <v>66</v>
      </c>
      <c r="J13" s="4">
        <f>'Basis 3'!J11</f>
        <v>192</v>
      </c>
      <c r="K13" s="5">
        <f>'Basis 3'!K11</f>
        <v>9</v>
      </c>
      <c r="L13" s="5">
        <f>'Basis 3'!L11</f>
        <v>119</v>
      </c>
      <c r="M13" s="6">
        <f>'Basis 3'!M11</f>
        <v>194</v>
      </c>
      <c r="N13" s="4">
        <f>'Basis 3'!N11</f>
        <v>64</v>
      </c>
      <c r="O13" s="5">
        <f>'Basis 3'!O11</f>
        <v>73</v>
      </c>
      <c r="P13" s="5">
        <f>'Basis 3'!P11</f>
        <v>247</v>
      </c>
      <c r="Q13" s="6">
        <f>'Basis 3'!Q11</f>
        <v>130</v>
      </c>
      <c r="R13" s="4">
        <f>'Basis 3'!R11</f>
        <v>128</v>
      </c>
      <c r="S13" s="5">
        <f>'Basis 3'!S11</f>
        <v>201</v>
      </c>
      <c r="T13" s="5">
        <f>'Basis 3'!T11</f>
        <v>183</v>
      </c>
      <c r="U13" s="98">
        <f>'Basis 3'!U11</f>
        <v>2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105">
        <f>'Basis 3'!F12</f>
        <v>21</v>
      </c>
      <c r="G14" s="73">
        <f>'Basis 3'!G12</f>
        <v>100</v>
      </c>
      <c r="H14" s="73">
        <f>'Basis 3'!H12</f>
        <v>222</v>
      </c>
      <c r="I14" s="74">
        <f>'Basis 3'!I12</f>
        <v>171</v>
      </c>
      <c r="J14" s="72">
        <f>'Basis 3'!J12</f>
        <v>85</v>
      </c>
      <c r="K14" s="73">
        <f>'Basis 3'!K12</f>
        <v>228</v>
      </c>
      <c r="L14" s="73">
        <f>'Basis 3'!L12</f>
        <v>158</v>
      </c>
      <c r="M14" s="74">
        <f>'Basis 3'!M12</f>
        <v>43</v>
      </c>
      <c r="N14" s="72">
        <f>'Basis 3'!N12</f>
        <v>213</v>
      </c>
      <c r="O14" s="73">
        <f>'Basis 3'!O12</f>
        <v>164</v>
      </c>
      <c r="P14" s="73">
        <f>'Basis 3'!P12</f>
        <v>30</v>
      </c>
      <c r="Q14" s="74">
        <f>'Basis 3'!Q12</f>
        <v>107</v>
      </c>
      <c r="R14" s="72">
        <f>'Basis 3'!R12</f>
        <v>149</v>
      </c>
      <c r="S14" s="73">
        <f>'Basis 3'!S12</f>
        <v>36</v>
      </c>
      <c r="T14" s="73">
        <f>'Basis 3'!T12</f>
        <v>94</v>
      </c>
      <c r="U14" s="106">
        <f>'Basis 3'!U12</f>
        <v>235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107">
        <f>'Basis 3'!F13</f>
        <v>202</v>
      </c>
      <c r="G15" s="76">
        <f>'Basis 3'!G13</f>
        <v>191</v>
      </c>
      <c r="H15" s="76">
        <f>'Basis 3'!H13</f>
        <v>1</v>
      </c>
      <c r="I15" s="77">
        <f>'Basis 3'!I13</f>
        <v>120</v>
      </c>
      <c r="J15" s="75">
        <f>'Basis 3'!J13</f>
        <v>138</v>
      </c>
      <c r="K15" s="76">
        <f>'Basis 3'!K13</f>
        <v>63</v>
      </c>
      <c r="L15" s="76">
        <f>'Basis 3'!L13</f>
        <v>65</v>
      </c>
      <c r="M15" s="77">
        <f>'Basis 3'!M13</f>
        <v>248</v>
      </c>
      <c r="N15" s="75">
        <f>'Basis 3'!N13</f>
        <v>10</v>
      </c>
      <c r="O15" s="76">
        <f>'Basis 3'!O13</f>
        <v>127</v>
      </c>
      <c r="P15" s="76">
        <f>'Basis 3'!P13</f>
        <v>193</v>
      </c>
      <c r="Q15" s="77">
        <f>'Basis 3'!Q13</f>
        <v>184</v>
      </c>
      <c r="R15" s="75">
        <f>'Basis 3'!R13</f>
        <v>74</v>
      </c>
      <c r="S15" s="76">
        <f>'Basis 3'!S13</f>
        <v>255</v>
      </c>
      <c r="T15" s="76">
        <f>'Basis 3'!T13</f>
        <v>129</v>
      </c>
      <c r="U15" s="108">
        <f>'Basis 3'!U13</f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5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109">
        <f>'Basis 3'!F14</f>
        <v>51</v>
      </c>
      <c r="G16" s="21">
        <f>'Basis 3'!G14</f>
        <v>70</v>
      </c>
      <c r="H16" s="21">
        <f>'Basis 3'!H14</f>
        <v>252</v>
      </c>
      <c r="I16" s="22">
        <f>'Basis 3'!I14</f>
        <v>141</v>
      </c>
      <c r="J16" s="20">
        <f>'Basis 3'!J14</f>
        <v>115</v>
      </c>
      <c r="K16" s="21">
        <f>'Basis 3'!K14</f>
        <v>198</v>
      </c>
      <c r="L16" s="21">
        <f>'Basis 3'!L14</f>
        <v>188</v>
      </c>
      <c r="M16" s="22">
        <f>'Basis 3'!M14</f>
        <v>13</v>
      </c>
      <c r="N16" s="20">
        <f>'Basis 3'!N14</f>
        <v>243</v>
      </c>
      <c r="O16" s="21">
        <f>'Basis 3'!O14</f>
        <v>134</v>
      </c>
      <c r="P16" s="21">
        <f>'Basis 3'!P14</f>
        <v>60</v>
      </c>
      <c r="Q16" s="22">
        <f>'Basis 3'!Q14</f>
        <v>77</v>
      </c>
      <c r="R16" s="20">
        <f>'Basis 3'!R14</f>
        <v>179</v>
      </c>
      <c r="S16" s="21">
        <f>'Basis 3'!S14</f>
        <v>6</v>
      </c>
      <c r="T16" s="21">
        <f>'Basis 3'!T14</f>
        <v>124</v>
      </c>
      <c r="U16" s="110">
        <f>'Basis 3'!U14</f>
        <v>205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  <c r="Y16" t="s">
        <v>5</v>
      </c>
    </row>
    <row r="17" spans="1:25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111">
        <f>'Basis 3'!F15</f>
        <v>224</v>
      </c>
      <c r="G17" s="24">
        <f>'Basis 3'!G15</f>
        <v>169</v>
      </c>
      <c r="H17" s="24">
        <f>'Basis 3'!H15</f>
        <v>23</v>
      </c>
      <c r="I17" s="25">
        <f>'Basis 3'!I15</f>
        <v>98</v>
      </c>
      <c r="J17" s="23">
        <f>'Basis 3'!J15</f>
        <v>160</v>
      </c>
      <c r="K17" s="24">
        <f>'Basis 3'!K15</f>
        <v>41</v>
      </c>
      <c r="L17" s="24">
        <f>'Basis 3'!L15</f>
        <v>87</v>
      </c>
      <c r="M17" s="25">
        <f>'Basis 3'!M15</f>
        <v>226</v>
      </c>
      <c r="N17" s="23">
        <f>'Basis 3'!N15</f>
        <v>32</v>
      </c>
      <c r="O17" s="24">
        <f>'Basis 3'!O15</f>
        <v>105</v>
      </c>
      <c r="P17" s="24">
        <f>'Basis 3'!P15</f>
        <v>215</v>
      </c>
      <c r="Q17" s="25">
        <f>'Basis 3'!Q15</f>
        <v>162</v>
      </c>
      <c r="R17" s="23">
        <f>'Basis 3'!R15</f>
        <v>96</v>
      </c>
      <c r="S17" s="24">
        <f>'Basis 3'!S15</f>
        <v>233</v>
      </c>
      <c r="T17" s="24">
        <f>'Basis 3'!T15</f>
        <v>151</v>
      </c>
      <c r="U17" s="112">
        <f>'Basis 3'!U15</f>
        <v>34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  <c r="Y17" t="s">
        <v>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97">
        <f>'Basis 3'!F16</f>
        <v>5</v>
      </c>
      <c r="G18" s="5">
        <f>'Basis 3'!G16</f>
        <v>116</v>
      </c>
      <c r="H18" s="5">
        <f>'Basis 3'!H16</f>
        <v>206</v>
      </c>
      <c r="I18" s="6">
        <f>'Basis 3'!I16</f>
        <v>187</v>
      </c>
      <c r="J18" s="4">
        <f>'Basis 3'!J16</f>
        <v>69</v>
      </c>
      <c r="K18" s="5">
        <f>'Basis 3'!K16</f>
        <v>244</v>
      </c>
      <c r="L18" s="5">
        <f>'Basis 3'!L16</f>
        <v>142</v>
      </c>
      <c r="M18" s="6">
        <f>'Basis 3'!M16</f>
        <v>59</v>
      </c>
      <c r="N18" s="4">
        <f>'Basis 3'!N16</f>
        <v>197</v>
      </c>
      <c r="O18" s="5">
        <f>'Basis 3'!O16</f>
        <v>180</v>
      </c>
      <c r="P18" s="5">
        <f>'Basis 3'!P16</f>
        <v>14</v>
      </c>
      <c r="Q18" s="6">
        <f>'Basis 3'!Q16</f>
        <v>123</v>
      </c>
      <c r="R18" s="4">
        <f>'Basis 3'!R16</f>
        <v>133</v>
      </c>
      <c r="S18" s="5">
        <f>'Basis 3'!S16</f>
        <v>52</v>
      </c>
      <c r="T18" s="5">
        <f>'Basis 3'!T16</f>
        <v>78</v>
      </c>
      <c r="U18" s="98">
        <f>'Basis 3'!U16</f>
        <v>251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113">
        <f>'Basis 3'!F17</f>
        <v>234</v>
      </c>
      <c r="G19" s="8">
        <f>'Basis 3'!G17</f>
        <v>159</v>
      </c>
      <c r="H19" s="8">
        <f>'Basis 3'!H17</f>
        <v>33</v>
      </c>
      <c r="I19" s="9">
        <f>'Basis 3'!I17</f>
        <v>88</v>
      </c>
      <c r="J19" s="7">
        <f>'Basis 3'!J17</f>
        <v>170</v>
      </c>
      <c r="K19" s="8">
        <f>'Basis 3'!K17</f>
        <v>31</v>
      </c>
      <c r="L19" s="8">
        <f>'Basis 3'!L17</f>
        <v>97</v>
      </c>
      <c r="M19" s="9">
        <f>'Basis 3'!M17</f>
        <v>216</v>
      </c>
      <c r="N19" s="7">
        <f>'Basis 3'!N17</f>
        <v>42</v>
      </c>
      <c r="O19" s="8">
        <f>'Basis 3'!O17</f>
        <v>95</v>
      </c>
      <c r="P19" s="8">
        <f>'Basis 3'!P17</f>
        <v>225</v>
      </c>
      <c r="Q19" s="9">
        <f>'Basis 3'!Q17</f>
        <v>152</v>
      </c>
      <c r="R19" s="7">
        <f>'Basis 3'!R17</f>
        <v>106</v>
      </c>
      <c r="S19" s="8">
        <f>'Basis 3'!S17</f>
        <v>223</v>
      </c>
      <c r="T19" s="8">
        <f>'Basis 3'!T17</f>
        <v>161</v>
      </c>
      <c r="U19" s="114">
        <f>'Basis 3'!U17</f>
        <v>24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115">
        <f>'Basis 3'!F18</f>
        <v>19</v>
      </c>
      <c r="G20" s="79">
        <f>'Basis 3'!G18</f>
        <v>102</v>
      </c>
      <c r="H20" s="79">
        <f>'Basis 3'!H18</f>
        <v>220</v>
      </c>
      <c r="I20" s="80">
        <f>'Basis 3'!I18</f>
        <v>173</v>
      </c>
      <c r="J20" s="78">
        <f>'Basis 3'!J18</f>
        <v>83</v>
      </c>
      <c r="K20" s="79">
        <f>'Basis 3'!K18</f>
        <v>230</v>
      </c>
      <c r="L20" s="79">
        <f>'Basis 3'!L18</f>
        <v>156</v>
      </c>
      <c r="M20" s="80">
        <f>'Basis 3'!M18</f>
        <v>45</v>
      </c>
      <c r="N20" s="78">
        <f>'Basis 3'!N18</f>
        <v>211</v>
      </c>
      <c r="O20" s="79">
        <f>'Basis 3'!O18</f>
        <v>166</v>
      </c>
      <c r="P20" s="79">
        <f>'Basis 3'!P18</f>
        <v>28</v>
      </c>
      <c r="Q20" s="80">
        <f>'Basis 3'!Q18</f>
        <v>109</v>
      </c>
      <c r="R20" s="78">
        <f>'Basis 3'!R18</f>
        <v>147</v>
      </c>
      <c r="S20" s="79">
        <f>'Basis 3'!S18</f>
        <v>38</v>
      </c>
      <c r="T20" s="79">
        <f>'Basis 3'!T18</f>
        <v>92</v>
      </c>
      <c r="U20" s="116">
        <f>'Basis 3'!U18</f>
        <v>237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117">
        <f>'Basis 3'!F19</f>
        <v>208</v>
      </c>
      <c r="G21" s="82">
        <f>'Basis 3'!G19</f>
        <v>185</v>
      </c>
      <c r="H21" s="82">
        <f>'Basis 3'!H19</f>
        <v>7</v>
      </c>
      <c r="I21" s="83">
        <f>'Basis 3'!I19</f>
        <v>114</v>
      </c>
      <c r="J21" s="81">
        <f>'Basis 3'!J19</f>
        <v>144</v>
      </c>
      <c r="K21" s="82">
        <f>'Basis 3'!K19</f>
        <v>57</v>
      </c>
      <c r="L21" s="82">
        <f>'Basis 3'!L19</f>
        <v>71</v>
      </c>
      <c r="M21" s="83">
        <f>'Basis 3'!M19</f>
        <v>242</v>
      </c>
      <c r="N21" s="81">
        <f>'Basis 3'!N19</f>
        <v>16</v>
      </c>
      <c r="O21" s="82">
        <f>'Basis 3'!O19</f>
        <v>121</v>
      </c>
      <c r="P21" s="82">
        <f>'Basis 3'!P19</f>
        <v>199</v>
      </c>
      <c r="Q21" s="83">
        <f>'Basis 3'!Q19</f>
        <v>178</v>
      </c>
      <c r="R21" s="81">
        <f>'Basis 3'!R19</f>
        <v>80</v>
      </c>
      <c r="S21" s="82">
        <f>'Basis 3'!S19</f>
        <v>249</v>
      </c>
      <c r="T21" s="82">
        <f>'Basis 3'!T19</f>
        <v>135</v>
      </c>
      <c r="U21" s="118">
        <f>'Basis 3'!U19</f>
        <v>50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97">
        <f>'Basis 3'!F20</f>
        <v>37</v>
      </c>
      <c r="G22" s="5">
        <f>'Basis 3'!G20</f>
        <v>84</v>
      </c>
      <c r="H22" s="5">
        <f>'Basis 3'!H20</f>
        <v>238</v>
      </c>
      <c r="I22" s="6">
        <f>'Basis 3'!I20</f>
        <v>155</v>
      </c>
      <c r="J22" s="4">
        <f>'Basis 3'!J20</f>
        <v>101</v>
      </c>
      <c r="K22" s="5">
        <f>'Basis 3'!K20</f>
        <v>212</v>
      </c>
      <c r="L22" s="5">
        <f>'Basis 3'!L20</f>
        <v>174</v>
      </c>
      <c r="M22" s="6">
        <f>'Basis 3'!M20</f>
        <v>27</v>
      </c>
      <c r="N22" s="4">
        <f>'Basis 3'!N20</f>
        <v>229</v>
      </c>
      <c r="O22" s="5">
        <f>'Basis 3'!O20</f>
        <v>148</v>
      </c>
      <c r="P22" s="5">
        <f>'Basis 3'!P20</f>
        <v>46</v>
      </c>
      <c r="Q22" s="6">
        <f>'Basis 3'!Q20</f>
        <v>91</v>
      </c>
      <c r="R22" s="4">
        <f>'Basis 3'!R20</f>
        <v>165</v>
      </c>
      <c r="S22" s="5">
        <f>'Basis 3'!S20</f>
        <v>20</v>
      </c>
      <c r="T22" s="5">
        <f>'Basis 3'!T20</f>
        <v>110</v>
      </c>
      <c r="U22" s="98">
        <f>'Basis 3'!U20</f>
        <v>219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119">
        <f>'Basis 3'!F21</f>
        <v>250</v>
      </c>
      <c r="G23" s="120">
        <f>'Basis 3'!G21</f>
        <v>143</v>
      </c>
      <c r="H23" s="120">
        <f>'Basis 3'!H21</f>
        <v>49</v>
      </c>
      <c r="I23" s="121">
        <f>'Basis 3'!I21</f>
        <v>72</v>
      </c>
      <c r="J23" s="122">
        <f>'Basis 3'!J21</f>
        <v>186</v>
      </c>
      <c r="K23" s="120">
        <f>'Basis 3'!K21</f>
        <v>15</v>
      </c>
      <c r="L23" s="120">
        <f>'Basis 3'!L21</f>
        <v>113</v>
      </c>
      <c r="M23" s="121">
        <f>'Basis 3'!M21</f>
        <v>200</v>
      </c>
      <c r="N23" s="122">
        <f>'Basis 3'!N21</f>
        <v>58</v>
      </c>
      <c r="O23" s="120">
        <f>'Basis 3'!O21</f>
        <v>79</v>
      </c>
      <c r="P23" s="120">
        <f>'Basis 3'!P21</f>
        <v>241</v>
      </c>
      <c r="Q23" s="121">
        <f>'Basis 3'!Q21</f>
        <v>136</v>
      </c>
      <c r="R23" s="122">
        <f>'Basis 3'!R21</f>
        <v>122</v>
      </c>
      <c r="S23" s="120">
        <f>'Basis 3'!S21</f>
        <v>207</v>
      </c>
      <c r="T23" s="120">
        <f>'Basis 3'!T21</f>
        <v>177</v>
      </c>
      <c r="U23" s="123">
        <f>'Basis 3'!U21</f>
        <v>8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92">
        <f>F8</f>
        <v>3</v>
      </c>
      <c r="G42" s="93">
        <f aca="true" t="shared" si="9" ref="G42:U42">G8</f>
        <v>118</v>
      </c>
      <c r="H42" s="124">
        <f t="shared" si="9"/>
        <v>204</v>
      </c>
      <c r="I42" s="125">
        <f t="shared" si="9"/>
        <v>189</v>
      </c>
      <c r="J42" s="95">
        <f t="shared" si="9"/>
        <v>67</v>
      </c>
      <c r="K42" s="93">
        <f t="shared" si="9"/>
        <v>246</v>
      </c>
      <c r="L42" s="126">
        <f t="shared" si="9"/>
        <v>140</v>
      </c>
      <c r="M42" s="127">
        <f t="shared" si="9"/>
        <v>61</v>
      </c>
      <c r="N42" s="128">
        <f t="shared" si="9"/>
        <v>195</v>
      </c>
      <c r="O42" s="129">
        <f t="shared" si="9"/>
        <v>182</v>
      </c>
      <c r="P42" s="93">
        <f t="shared" si="9"/>
        <v>12</v>
      </c>
      <c r="Q42" s="94">
        <f t="shared" si="9"/>
        <v>125</v>
      </c>
      <c r="R42" s="130">
        <f t="shared" si="9"/>
        <v>131</v>
      </c>
      <c r="S42" s="131">
        <f t="shared" si="9"/>
        <v>54</v>
      </c>
      <c r="T42" s="93">
        <f t="shared" si="9"/>
        <v>76</v>
      </c>
      <c r="U42" s="96">
        <f t="shared" si="9"/>
        <v>253</v>
      </c>
    </row>
    <row r="43" spans="6:21" ht="12.75">
      <c r="F43" s="97">
        <f aca="true" t="shared" si="10" ref="F43:U43">F9</f>
        <v>240</v>
      </c>
      <c r="G43" s="5">
        <f t="shared" si="10"/>
        <v>153</v>
      </c>
      <c r="H43" s="14">
        <f t="shared" si="10"/>
        <v>39</v>
      </c>
      <c r="I43" s="15">
        <f t="shared" si="10"/>
        <v>82</v>
      </c>
      <c r="J43" s="4">
        <f t="shared" si="10"/>
        <v>176</v>
      </c>
      <c r="K43" s="5">
        <f t="shared" si="10"/>
        <v>25</v>
      </c>
      <c r="L43" s="73">
        <f t="shared" si="10"/>
        <v>103</v>
      </c>
      <c r="M43" s="74">
        <f t="shared" si="10"/>
        <v>210</v>
      </c>
      <c r="N43" s="23">
        <f t="shared" si="10"/>
        <v>48</v>
      </c>
      <c r="O43" s="24">
        <f t="shared" si="10"/>
        <v>89</v>
      </c>
      <c r="P43" s="5">
        <f t="shared" si="10"/>
        <v>231</v>
      </c>
      <c r="Q43" s="6">
        <f t="shared" si="10"/>
        <v>146</v>
      </c>
      <c r="R43" s="88">
        <f t="shared" si="10"/>
        <v>112</v>
      </c>
      <c r="S43" s="89">
        <f t="shared" si="10"/>
        <v>217</v>
      </c>
      <c r="T43" s="5">
        <f t="shared" si="10"/>
        <v>167</v>
      </c>
      <c r="U43" s="98">
        <f t="shared" si="10"/>
        <v>18</v>
      </c>
    </row>
    <row r="44" spans="6:21" ht="12.75">
      <c r="F44" s="97">
        <f>F16</f>
        <v>51</v>
      </c>
      <c r="G44" s="5">
        <f aca="true" t="shared" si="11" ref="G44:U44">G16</f>
        <v>70</v>
      </c>
      <c r="H44" s="14">
        <f t="shared" si="11"/>
        <v>252</v>
      </c>
      <c r="I44" s="15">
        <f t="shared" si="11"/>
        <v>141</v>
      </c>
      <c r="J44" s="4">
        <f t="shared" si="11"/>
        <v>115</v>
      </c>
      <c r="K44" s="5">
        <f t="shared" si="11"/>
        <v>198</v>
      </c>
      <c r="L44" s="73">
        <f t="shared" si="11"/>
        <v>188</v>
      </c>
      <c r="M44" s="74">
        <f t="shared" si="11"/>
        <v>13</v>
      </c>
      <c r="N44" s="23">
        <f t="shared" si="11"/>
        <v>243</v>
      </c>
      <c r="O44" s="24">
        <f t="shared" si="11"/>
        <v>134</v>
      </c>
      <c r="P44" s="5">
        <f t="shared" si="11"/>
        <v>60</v>
      </c>
      <c r="Q44" s="6">
        <f t="shared" si="11"/>
        <v>77</v>
      </c>
      <c r="R44" s="88">
        <f t="shared" si="11"/>
        <v>179</v>
      </c>
      <c r="S44" s="89">
        <f t="shared" si="11"/>
        <v>6</v>
      </c>
      <c r="T44" s="5">
        <f t="shared" si="11"/>
        <v>124</v>
      </c>
      <c r="U44" s="98">
        <f t="shared" si="11"/>
        <v>205</v>
      </c>
    </row>
    <row r="45" spans="6:21" ht="12.75">
      <c r="F45" s="113">
        <f aca="true" t="shared" si="12" ref="F45:U45">F17</f>
        <v>224</v>
      </c>
      <c r="G45" s="8">
        <f t="shared" si="12"/>
        <v>169</v>
      </c>
      <c r="H45" s="17">
        <f t="shared" si="12"/>
        <v>23</v>
      </c>
      <c r="I45" s="18">
        <f t="shared" si="12"/>
        <v>98</v>
      </c>
      <c r="J45" s="7">
        <f t="shared" si="12"/>
        <v>160</v>
      </c>
      <c r="K45" s="8">
        <f t="shared" si="12"/>
        <v>41</v>
      </c>
      <c r="L45" s="76">
        <f t="shared" si="12"/>
        <v>87</v>
      </c>
      <c r="M45" s="77">
        <f t="shared" si="12"/>
        <v>226</v>
      </c>
      <c r="N45" s="26">
        <f t="shared" si="12"/>
        <v>32</v>
      </c>
      <c r="O45" s="27">
        <f t="shared" si="12"/>
        <v>105</v>
      </c>
      <c r="P45" s="8">
        <f t="shared" si="12"/>
        <v>215</v>
      </c>
      <c r="Q45" s="9">
        <f t="shared" si="12"/>
        <v>162</v>
      </c>
      <c r="R45" s="90">
        <f t="shared" si="12"/>
        <v>96</v>
      </c>
      <c r="S45" s="91">
        <f t="shared" si="12"/>
        <v>233</v>
      </c>
      <c r="T45" s="8">
        <f t="shared" si="12"/>
        <v>151</v>
      </c>
      <c r="U45" s="114">
        <f t="shared" si="12"/>
        <v>34</v>
      </c>
    </row>
    <row r="46" spans="6:21" ht="12.75">
      <c r="F46" s="103">
        <f aca="true" t="shared" si="13" ref="F46:U47">F12</f>
        <v>35</v>
      </c>
      <c r="G46" s="2">
        <f t="shared" si="13"/>
        <v>86</v>
      </c>
      <c r="H46" s="12">
        <f t="shared" si="13"/>
        <v>236</v>
      </c>
      <c r="I46" s="13">
        <f t="shared" si="13"/>
        <v>157</v>
      </c>
      <c r="J46" s="1">
        <f t="shared" si="13"/>
        <v>99</v>
      </c>
      <c r="K46" s="2">
        <f t="shared" si="13"/>
        <v>214</v>
      </c>
      <c r="L46" s="84">
        <f t="shared" si="13"/>
        <v>172</v>
      </c>
      <c r="M46" s="85">
        <f t="shared" si="13"/>
        <v>29</v>
      </c>
      <c r="N46" s="20">
        <f t="shared" si="13"/>
        <v>227</v>
      </c>
      <c r="O46" s="21">
        <f t="shared" si="13"/>
        <v>150</v>
      </c>
      <c r="P46" s="2">
        <f t="shared" si="13"/>
        <v>44</v>
      </c>
      <c r="Q46" s="3">
        <f t="shared" si="13"/>
        <v>93</v>
      </c>
      <c r="R46" s="86">
        <f t="shared" si="13"/>
        <v>163</v>
      </c>
      <c r="S46" s="87">
        <f t="shared" si="13"/>
        <v>22</v>
      </c>
      <c r="T46" s="2">
        <f t="shared" si="13"/>
        <v>108</v>
      </c>
      <c r="U46" s="104">
        <f t="shared" si="13"/>
        <v>221</v>
      </c>
    </row>
    <row r="47" spans="6:21" ht="12.75">
      <c r="F47" s="97">
        <f t="shared" si="13"/>
        <v>256</v>
      </c>
      <c r="G47" s="5">
        <f t="shared" si="13"/>
        <v>137</v>
      </c>
      <c r="H47" s="14">
        <f t="shared" si="13"/>
        <v>55</v>
      </c>
      <c r="I47" s="15">
        <f t="shared" si="13"/>
        <v>66</v>
      </c>
      <c r="J47" s="4">
        <f t="shared" si="13"/>
        <v>192</v>
      </c>
      <c r="K47" s="5">
        <f t="shared" si="13"/>
        <v>9</v>
      </c>
      <c r="L47" s="73">
        <f t="shared" si="13"/>
        <v>119</v>
      </c>
      <c r="M47" s="74">
        <f t="shared" si="13"/>
        <v>194</v>
      </c>
      <c r="N47" s="23">
        <f t="shared" si="13"/>
        <v>64</v>
      </c>
      <c r="O47" s="24">
        <f t="shared" si="13"/>
        <v>73</v>
      </c>
      <c r="P47" s="5">
        <f t="shared" si="13"/>
        <v>247</v>
      </c>
      <c r="Q47" s="6">
        <f t="shared" si="13"/>
        <v>130</v>
      </c>
      <c r="R47" s="88">
        <f t="shared" si="13"/>
        <v>128</v>
      </c>
      <c r="S47" s="89">
        <f t="shared" si="13"/>
        <v>201</v>
      </c>
      <c r="T47" s="5">
        <f t="shared" si="13"/>
        <v>183</v>
      </c>
      <c r="U47" s="98">
        <f t="shared" si="13"/>
        <v>2</v>
      </c>
    </row>
    <row r="48" spans="6:21" ht="12.75">
      <c r="F48" s="97">
        <f>F20</f>
        <v>19</v>
      </c>
      <c r="G48" s="5">
        <f aca="true" t="shared" si="14" ref="G48:U48">G20</f>
        <v>102</v>
      </c>
      <c r="H48" s="14">
        <f t="shared" si="14"/>
        <v>220</v>
      </c>
      <c r="I48" s="15">
        <f t="shared" si="14"/>
        <v>173</v>
      </c>
      <c r="J48" s="4">
        <f t="shared" si="14"/>
        <v>83</v>
      </c>
      <c r="K48" s="5">
        <f t="shared" si="14"/>
        <v>230</v>
      </c>
      <c r="L48" s="73">
        <f t="shared" si="14"/>
        <v>156</v>
      </c>
      <c r="M48" s="74">
        <f t="shared" si="14"/>
        <v>45</v>
      </c>
      <c r="N48" s="23">
        <f t="shared" si="14"/>
        <v>211</v>
      </c>
      <c r="O48" s="24">
        <f t="shared" si="14"/>
        <v>166</v>
      </c>
      <c r="P48" s="5">
        <f t="shared" si="14"/>
        <v>28</v>
      </c>
      <c r="Q48" s="6">
        <f t="shared" si="14"/>
        <v>109</v>
      </c>
      <c r="R48" s="88">
        <f t="shared" si="14"/>
        <v>147</v>
      </c>
      <c r="S48" s="89">
        <f t="shared" si="14"/>
        <v>38</v>
      </c>
      <c r="T48" s="5">
        <f t="shared" si="14"/>
        <v>92</v>
      </c>
      <c r="U48" s="98">
        <f t="shared" si="14"/>
        <v>237</v>
      </c>
    </row>
    <row r="49" spans="6:21" ht="12.75">
      <c r="F49" s="113">
        <f aca="true" t="shared" si="15" ref="F49:U49">F21</f>
        <v>208</v>
      </c>
      <c r="G49" s="8">
        <f t="shared" si="15"/>
        <v>185</v>
      </c>
      <c r="H49" s="17">
        <f t="shared" si="15"/>
        <v>7</v>
      </c>
      <c r="I49" s="18">
        <f t="shared" si="15"/>
        <v>114</v>
      </c>
      <c r="J49" s="7">
        <f t="shared" si="15"/>
        <v>144</v>
      </c>
      <c r="K49" s="8">
        <f t="shared" si="15"/>
        <v>57</v>
      </c>
      <c r="L49" s="76">
        <f t="shared" si="15"/>
        <v>71</v>
      </c>
      <c r="M49" s="77">
        <f t="shared" si="15"/>
        <v>242</v>
      </c>
      <c r="N49" s="26">
        <f t="shared" si="15"/>
        <v>16</v>
      </c>
      <c r="O49" s="27">
        <f t="shared" si="15"/>
        <v>121</v>
      </c>
      <c r="P49" s="8">
        <f t="shared" si="15"/>
        <v>199</v>
      </c>
      <c r="Q49" s="9">
        <f t="shared" si="15"/>
        <v>178</v>
      </c>
      <c r="R49" s="90">
        <f t="shared" si="15"/>
        <v>80</v>
      </c>
      <c r="S49" s="91">
        <f t="shared" si="15"/>
        <v>249</v>
      </c>
      <c r="T49" s="8">
        <f t="shared" si="15"/>
        <v>135</v>
      </c>
      <c r="U49" s="114">
        <f t="shared" si="15"/>
        <v>50</v>
      </c>
    </row>
    <row r="50" spans="6:21" ht="12.75">
      <c r="F50" s="103">
        <f>F10</f>
        <v>53</v>
      </c>
      <c r="G50" s="2">
        <f aca="true" t="shared" si="16" ref="G50:U50">G10</f>
        <v>68</v>
      </c>
      <c r="H50" s="12">
        <f t="shared" si="16"/>
        <v>254</v>
      </c>
      <c r="I50" s="13">
        <f t="shared" si="16"/>
        <v>139</v>
      </c>
      <c r="J50" s="1">
        <f t="shared" si="16"/>
        <v>117</v>
      </c>
      <c r="K50" s="2">
        <f t="shared" si="16"/>
        <v>196</v>
      </c>
      <c r="L50" s="84">
        <f t="shared" si="16"/>
        <v>190</v>
      </c>
      <c r="M50" s="85">
        <f t="shared" si="16"/>
        <v>11</v>
      </c>
      <c r="N50" s="20">
        <f t="shared" si="16"/>
        <v>245</v>
      </c>
      <c r="O50" s="21">
        <f t="shared" si="16"/>
        <v>132</v>
      </c>
      <c r="P50" s="2">
        <f t="shared" si="16"/>
        <v>62</v>
      </c>
      <c r="Q50" s="3">
        <f t="shared" si="16"/>
        <v>75</v>
      </c>
      <c r="R50" s="86">
        <f t="shared" si="16"/>
        <v>181</v>
      </c>
      <c r="S50" s="87">
        <f t="shared" si="16"/>
        <v>4</v>
      </c>
      <c r="T50" s="2">
        <f t="shared" si="16"/>
        <v>126</v>
      </c>
      <c r="U50" s="104">
        <f t="shared" si="16"/>
        <v>203</v>
      </c>
    </row>
    <row r="51" spans="6:21" ht="12.75">
      <c r="F51" s="97">
        <f aca="true" t="shared" si="17" ref="F51:U51">F11</f>
        <v>218</v>
      </c>
      <c r="G51" s="5">
        <f t="shared" si="17"/>
        <v>175</v>
      </c>
      <c r="H51" s="14">
        <f t="shared" si="17"/>
        <v>17</v>
      </c>
      <c r="I51" s="15">
        <f t="shared" si="17"/>
        <v>104</v>
      </c>
      <c r="J51" s="4">
        <f t="shared" si="17"/>
        <v>154</v>
      </c>
      <c r="K51" s="5">
        <f t="shared" si="17"/>
        <v>47</v>
      </c>
      <c r="L51" s="73">
        <f t="shared" si="17"/>
        <v>81</v>
      </c>
      <c r="M51" s="74">
        <f t="shared" si="17"/>
        <v>232</v>
      </c>
      <c r="N51" s="23">
        <f t="shared" si="17"/>
        <v>26</v>
      </c>
      <c r="O51" s="24">
        <f t="shared" si="17"/>
        <v>111</v>
      </c>
      <c r="P51" s="5">
        <f t="shared" si="17"/>
        <v>209</v>
      </c>
      <c r="Q51" s="6">
        <f t="shared" si="17"/>
        <v>168</v>
      </c>
      <c r="R51" s="88">
        <f t="shared" si="17"/>
        <v>90</v>
      </c>
      <c r="S51" s="89">
        <f t="shared" si="17"/>
        <v>239</v>
      </c>
      <c r="T51" s="5">
        <f t="shared" si="17"/>
        <v>145</v>
      </c>
      <c r="U51" s="98">
        <f t="shared" si="17"/>
        <v>40</v>
      </c>
    </row>
    <row r="52" spans="6:21" ht="12.75">
      <c r="F52" s="97">
        <f aca="true" t="shared" si="18" ref="F52:U53">F18</f>
        <v>5</v>
      </c>
      <c r="G52" s="5">
        <f t="shared" si="18"/>
        <v>116</v>
      </c>
      <c r="H52" s="14">
        <f t="shared" si="18"/>
        <v>206</v>
      </c>
      <c r="I52" s="15">
        <f t="shared" si="18"/>
        <v>187</v>
      </c>
      <c r="J52" s="4">
        <f t="shared" si="18"/>
        <v>69</v>
      </c>
      <c r="K52" s="5">
        <f t="shared" si="18"/>
        <v>244</v>
      </c>
      <c r="L52" s="73">
        <f t="shared" si="18"/>
        <v>142</v>
      </c>
      <c r="M52" s="74">
        <f t="shared" si="18"/>
        <v>59</v>
      </c>
      <c r="N52" s="23">
        <f t="shared" si="18"/>
        <v>197</v>
      </c>
      <c r="O52" s="24">
        <f t="shared" si="18"/>
        <v>180</v>
      </c>
      <c r="P52" s="5">
        <f t="shared" si="18"/>
        <v>14</v>
      </c>
      <c r="Q52" s="6">
        <f t="shared" si="18"/>
        <v>123</v>
      </c>
      <c r="R52" s="88">
        <f t="shared" si="18"/>
        <v>133</v>
      </c>
      <c r="S52" s="89">
        <f t="shared" si="18"/>
        <v>52</v>
      </c>
      <c r="T52" s="5">
        <f t="shared" si="18"/>
        <v>78</v>
      </c>
      <c r="U52" s="98">
        <f t="shared" si="18"/>
        <v>251</v>
      </c>
    </row>
    <row r="53" spans="6:21" ht="12.75">
      <c r="F53" s="113">
        <f t="shared" si="18"/>
        <v>234</v>
      </c>
      <c r="G53" s="8">
        <f t="shared" si="18"/>
        <v>159</v>
      </c>
      <c r="H53" s="17">
        <f t="shared" si="18"/>
        <v>33</v>
      </c>
      <c r="I53" s="18">
        <f t="shared" si="18"/>
        <v>88</v>
      </c>
      <c r="J53" s="7">
        <f t="shared" si="18"/>
        <v>170</v>
      </c>
      <c r="K53" s="8">
        <f t="shared" si="18"/>
        <v>31</v>
      </c>
      <c r="L53" s="76">
        <f t="shared" si="18"/>
        <v>97</v>
      </c>
      <c r="M53" s="77">
        <f t="shared" si="18"/>
        <v>216</v>
      </c>
      <c r="N53" s="26">
        <f t="shared" si="18"/>
        <v>42</v>
      </c>
      <c r="O53" s="27">
        <f t="shared" si="18"/>
        <v>95</v>
      </c>
      <c r="P53" s="8">
        <f t="shared" si="18"/>
        <v>225</v>
      </c>
      <c r="Q53" s="9">
        <f t="shared" si="18"/>
        <v>152</v>
      </c>
      <c r="R53" s="90">
        <f t="shared" si="18"/>
        <v>106</v>
      </c>
      <c r="S53" s="91">
        <f t="shared" si="18"/>
        <v>223</v>
      </c>
      <c r="T53" s="8">
        <f t="shared" si="18"/>
        <v>161</v>
      </c>
      <c r="U53" s="114">
        <f t="shared" si="18"/>
        <v>24</v>
      </c>
    </row>
    <row r="54" spans="6:21" ht="12.75">
      <c r="F54" s="103">
        <f>F14</f>
        <v>21</v>
      </c>
      <c r="G54" s="2">
        <f aca="true" t="shared" si="19" ref="G54:U54">G14</f>
        <v>100</v>
      </c>
      <c r="H54" s="12">
        <f t="shared" si="19"/>
        <v>222</v>
      </c>
      <c r="I54" s="13">
        <f t="shared" si="19"/>
        <v>171</v>
      </c>
      <c r="J54" s="1">
        <f t="shared" si="19"/>
        <v>85</v>
      </c>
      <c r="K54" s="2">
        <f t="shared" si="19"/>
        <v>228</v>
      </c>
      <c r="L54" s="84">
        <f t="shared" si="19"/>
        <v>158</v>
      </c>
      <c r="M54" s="85">
        <f t="shared" si="19"/>
        <v>43</v>
      </c>
      <c r="N54" s="20">
        <f t="shared" si="19"/>
        <v>213</v>
      </c>
      <c r="O54" s="21">
        <f t="shared" si="19"/>
        <v>164</v>
      </c>
      <c r="P54" s="2">
        <f t="shared" si="19"/>
        <v>30</v>
      </c>
      <c r="Q54" s="3">
        <f t="shared" si="19"/>
        <v>107</v>
      </c>
      <c r="R54" s="86">
        <f t="shared" si="19"/>
        <v>149</v>
      </c>
      <c r="S54" s="87">
        <f t="shared" si="19"/>
        <v>36</v>
      </c>
      <c r="T54" s="2">
        <f t="shared" si="19"/>
        <v>94</v>
      </c>
      <c r="U54" s="104">
        <f t="shared" si="19"/>
        <v>235</v>
      </c>
    </row>
    <row r="55" spans="6:21" ht="12.75">
      <c r="F55" s="97">
        <f aca="true" t="shared" si="20" ref="F55:U55">F15</f>
        <v>202</v>
      </c>
      <c r="G55" s="5">
        <f t="shared" si="20"/>
        <v>191</v>
      </c>
      <c r="H55" s="14">
        <f t="shared" si="20"/>
        <v>1</v>
      </c>
      <c r="I55" s="15">
        <f t="shared" si="20"/>
        <v>120</v>
      </c>
      <c r="J55" s="4">
        <f t="shared" si="20"/>
        <v>138</v>
      </c>
      <c r="K55" s="5">
        <f t="shared" si="20"/>
        <v>63</v>
      </c>
      <c r="L55" s="73">
        <f t="shared" si="20"/>
        <v>65</v>
      </c>
      <c r="M55" s="74">
        <f t="shared" si="20"/>
        <v>248</v>
      </c>
      <c r="N55" s="23">
        <f t="shared" si="20"/>
        <v>10</v>
      </c>
      <c r="O55" s="24">
        <f t="shared" si="20"/>
        <v>127</v>
      </c>
      <c r="P55" s="5">
        <f t="shared" si="20"/>
        <v>193</v>
      </c>
      <c r="Q55" s="6">
        <f t="shared" si="20"/>
        <v>184</v>
      </c>
      <c r="R55" s="88">
        <f t="shared" si="20"/>
        <v>74</v>
      </c>
      <c r="S55" s="89">
        <f t="shared" si="20"/>
        <v>255</v>
      </c>
      <c r="T55" s="5">
        <f t="shared" si="20"/>
        <v>129</v>
      </c>
      <c r="U55" s="98">
        <f t="shared" si="20"/>
        <v>56</v>
      </c>
    </row>
    <row r="56" spans="6:21" ht="12.75">
      <c r="F56" s="97">
        <f aca="true" t="shared" si="21" ref="F56:U57">F22</f>
        <v>37</v>
      </c>
      <c r="G56" s="5">
        <f t="shared" si="21"/>
        <v>84</v>
      </c>
      <c r="H56" s="14">
        <f t="shared" si="21"/>
        <v>238</v>
      </c>
      <c r="I56" s="15">
        <f t="shared" si="21"/>
        <v>155</v>
      </c>
      <c r="J56" s="4">
        <f t="shared" si="21"/>
        <v>101</v>
      </c>
      <c r="K56" s="5">
        <f t="shared" si="21"/>
        <v>212</v>
      </c>
      <c r="L56" s="73">
        <f t="shared" si="21"/>
        <v>174</v>
      </c>
      <c r="M56" s="74">
        <f t="shared" si="21"/>
        <v>27</v>
      </c>
      <c r="N56" s="23">
        <f t="shared" si="21"/>
        <v>229</v>
      </c>
      <c r="O56" s="24">
        <f t="shared" si="21"/>
        <v>148</v>
      </c>
      <c r="P56" s="5">
        <f t="shared" si="21"/>
        <v>46</v>
      </c>
      <c r="Q56" s="6">
        <f t="shared" si="21"/>
        <v>91</v>
      </c>
      <c r="R56" s="88">
        <f t="shared" si="21"/>
        <v>165</v>
      </c>
      <c r="S56" s="89">
        <f t="shared" si="21"/>
        <v>20</v>
      </c>
      <c r="T56" s="5">
        <f t="shared" si="21"/>
        <v>110</v>
      </c>
      <c r="U56" s="98">
        <f t="shared" si="21"/>
        <v>219</v>
      </c>
    </row>
    <row r="57" spans="6:21" ht="13.5" thickBot="1">
      <c r="F57" s="119">
        <f t="shared" si="21"/>
        <v>250</v>
      </c>
      <c r="G57" s="120">
        <f t="shared" si="21"/>
        <v>143</v>
      </c>
      <c r="H57" s="132">
        <f t="shared" si="21"/>
        <v>49</v>
      </c>
      <c r="I57" s="133">
        <f t="shared" si="21"/>
        <v>72</v>
      </c>
      <c r="J57" s="122">
        <f t="shared" si="21"/>
        <v>186</v>
      </c>
      <c r="K57" s="120">
        <f t="shared" si="21"/>
        <v>15</v>
      </c>
      <c r="L57" s="134">
        <f t="shared" si="21"/>
        <v>113</v>
      </c>
      <c r="M57" s="135">
        <f t="shared" si="21"/>
        <v>200</v>
      </c>
      <c r="N57" s="136">
        <f t="shared" si="21"/>
        <v>58</v>
      </c>
      <c r="O57" s="137">
        <f t="shared" si="21"/>
        <v>79</v>
      </c>
      <c r="P57" s="120">
        <f t="shared" si="21"/>
        <v>241</v>
      </c>
      <c r="Q57" s="121">
        <f t="shared" si="21"/>
        <v>136</v>
      </c>
      <c r="R57" s="138">
        <f t="shared" si="21"/>
        <v>122</v>
      </c>
      <c r="S57" s="139">
        <f t="shared" si="21"/>
        <v>207</v>
      </c>
      <c r="T57" s="120">
        <f t="shared" si="21"/>
        <v>177</v>
      </c>
      <c r="U57" s="123">
        <f t="shared" si="21"/>
        <v>8</v>
      </c>
    </row>
    <row r="60" ht="12.75">
      <c r="F60" s="11" t="s">
        <v>1</v>
      </c>
    </row>
    <row r="62" spans="6:21" ht="12.75">
      <c r="F62">
        <f>SUM(F67:F70)</f>
        <v>518</v>
      </c>
      <c r="G62">
        <f aca="true" t="shared" si="22" ref="G62:U62">SUM(G67:G70)</f>
        <v>510</v>
      </c>
      <c r="H62">
        <f t="shared" si="22"/>
        <v>518</v>
      </c>
      <c r="I62">
        <f t="shared" si="22"/>
        <v>510</v>
      </c>
      <c r="J62">
        <f t="shared" si="22"/>
        <v>518</v>
      </c>
      <c r="K62">
        <f t="shared" si="22"/>
        <v>510</v>
      </c>
      <c r="L62">
        <f t="shared" si="22"/>
        <v>518</v>
      </c>
      <c r="M62">
        <f t="shared" si="22"/>
        <v>510</v>
      </c>
      <c r="N62">
        <f t="shared" si="22"/>
        <v>518</v>
      </c>
      <c r="O62">
        <f t="shared" si="22"/>
        <v>510</v>
      </c>
      <c r="P62">
        <f t="shared" si="22"/>
        <v>518</v>
      </c>
      <c r="Q62">
        <f t="shared" si="22"/>
        <v>510</v>
      </c>
      <c r="R62">
        <f t="shared" si="22"/>
        <v>518</v>
      </c>
      <c r="S62">
        <f t="shared" si="22"/>
        <v>510</v>
      </c>
      <c r="T62">
        <f t="shared" si="22"/>
        <v>518</v>
      </c>
      <c r="U62">
        <f t="shared" si="22"/>
        <v>510</v>
      </c>
    </row>
    <row r="63" spans="6:21" ht="12.75">
      <c r="F63">
        <f>SUM(F71:F74)</f>
        <v>518</v>
      </c>
      <c r="G63">
        <f aca="true" t="shared" si="23" ref="G63:U63">SUM(G71:G74)</f>
        <v>510</v>
      </c>
      <c r="H63">
        <f t="shared" si="23"/>
        <v>518</v>
      </c>
      <c r="I63">
        <f t="shared" si="23"/>
        <v>510</v>
      </c>
      <c r="J63">
        <f t="shared" si="23"/>
        <v>518</v>
      </c>
      <c r="K63">
        <f t="shared" si="23"/>
        <v>510</v>
      </c>
      <c r="L63">
        <f t="shared" si="23"/>
        <v>518</v>
      </c>
      <c r="M63">
        <f t="shared" si="23"/>
        <v>510</v>
      </c>
      <c r="N63">
        <f t="shared" si="23"/>
        <v>518</v>
      </c>
      <c r="O63">
        <f t="shared" si="23"/>
        <v>510</v>
      </c>
      <c r="P63">
        <f t="shared" si="23"/>
        <v>518</v>
      </c>
      <c r="Q63">
        <f t="shared" si="23"/>
        <v>510</v>
      </c>
      <c r="R63">
        <f t="shared" si="23"/>
        <v>518</v>
      </c>
      <c r="S63">
        <f t="shared" si="23"/>
        <v>510</v>
      </c>
      <c r="T63">
        <f t="shared" si="23"/>
        <v>518</v>
      </c>
      <c r="U63">
        <f t="shared" si="23"/>
        <v>510</v>
      </c>
    </row>
    <row r="64" spans="6:21" ht="12.75">
      <c r="F64">
        <f>SUM(F75:F78)</f>
        <v>510</v>
      </c>
      <c r="G64">
        <f aca="true" t="shared" si="24" ref="G64:U64">SUM(G75:G78)</f>
        <v>518</v>
      </c>
      <c r="H64">
        <f t="shared" si="24"/>
        <v>510</v>
      </c>
      <c r="I64">
        <f t="shared" si="24"/>
        <v>518</v>
      </c>
      <c r="J64">
        <f t="shared" si="24"/>
        <v>510</v>
      </c>
      <c r="K64">
        <f t="shared" si="24"/>
        <v>518</v>
      </c>
      <c r="L64">
        <f t="shared" si="24"/>
        <v>510</v>
      </c>
      <c r="M64">
        <f t="shared" si="24"/>
        <v>518</v>
      </c>
      <c r="N64">
        <f t="shared" si="24"/>
        <v>510</v>
      </c>
      <c r="O64">
        <f t="shared" si="24"/>
        <v>518</v>
      </c>
      <c r="P64">
        <f t="shared" si="24"/>
        <v>510</v>
      </c>
      <c r="Q64">
        <f t="shared" si="24"/>
        <v>518</v>
      </c>
      <c r="R64">
        <f t="shared" si="24"/>
        <v>510</v>
      </c>
      <c r="S64">
        <f t="shared" si="24"/>
        <v>518</v>
      </c>
      <c r="T64">
        <f t="shared" si="24"/>
        <v>510</v>
      </c>
      <c r="U64">
        <f t="shared" si="24"/>
        <v>518</v>
      </c>
    </row>
    <row r="65" spans="4:23" ht="12.75">
      <c r="D65">
        <f>+F67+G68+H69+I70</f>
        <v>504</v>
      </c>
      <c r="F65">
        <f>SUM(F79:F82)</f>
        <v>510</v>
      </c>
      <c r="G65">
        <f aca="true" t="shared" si="25" ref="G65:U65">SUM(G79:G82)</f>
        <v>518</v>
      </c>
      <c r="H65">
        <f t="shared" si="25"/>
        <v>510</v>
      </c>
      <c r="I65">
        <f t="shared" si="25"/>
        <v>518</v>
      </c>
      <c r="J65">
        <f t="shared" si="25"/>
        <v>510</v>
      </c>
      <c r="K65">
        <f t="shared" si="25"/>
        <v>518</v>
      </c>
      <c r="L65">
        <f t="shared" si="25"/>
        <v>510</v>
      </c>
      <c r="M65">
        <f t="shared" si="25"/>
        <v>518</v>
      </c>
      <c r="N65">
        <f t="shared" si="25"/>
        <v>510</v>
      </c>
      <c r="O65">
        <f t="shared" si="25"/>
        <v>518</v>
      </c>
      <c r="P65">
        <f t="shared" si="25"/>
        <v>510</v>
      </c>
      <c r="Q65">
        <f t="shared" si="25"/>
        <v>518</v>
      </c>
      <c r="R65">
        <f t="shared" si="25"/>
        <v>510</v>
      </c>
      <c r="S65">
        <f t="shared" si="25"/>
        <v>518</v>
      </c>
      <c r="T65">
        <f t="shared" si="25"/>
        <v>510</v>
      </c>
      <c r="U65">
        <f t="shared" si="25"/>
        <v>518</v>
      </c>
      <c r="W65">
        <f>+U67+T68+S69+R70</f>
        <v>520</v>
      </c>
    </row>
    <row r="66" spans="5:22" ht="13.5" thickBot="1">
      <c r="E66">
        <f>+J71+K72+L73+M74</f>
        <v>504</v>
      </c>
      <c r="V66">
        <f>+Q71+P72+O73+N74</f>
        <v>520</v>
      </c>
    </row>
    <row r="67" spans="1:21" ht="12.75">
      <c r="A67">
        <f>SUM(F67:I67)</f>
        <v>498</v>
      </c>
      <c r="B67">
        <f>SUM(J67:M67)</f>
        <v>498</v>
      </c>
      <c r="C67">
        <f>SUM(N67:Q67)</f>
        <v>530</v>
      </c>
      <c r="D67">
        <f>SUM(R67:U67)</f>
        <v>530</v>
      </c>
      <c r="F67" s="92">
        <f>F42</f>
        <v>3</v>
      </c>
      <c r="G67" s="93">
        <f aca="true" t="shared" si="26" ref="G67:G82">G42</f>
        <v>118</v>
      </c>
      <c r="H67" s="93">
        <f>N42</f>
        <v>195</v>
      </c>
      <c r="I67" s="94">
        <f aca="true" t="shared" si="27" ref="I67:I82">O42</f>
        <v>182</v>
      </c>
      <c r="J67" s="95">
        <f aca="true" t="shared" si="28" ref="J67:K82">J42</f>
        <v>67</v>
      </c>
      <c r="K67" s="93">
        <f t="shared" si="28"/>
        <v>246</v>
      </c>
      <c r="L67" s="93">
        <f>R42</f>
        <v>131</v>
      </c>
      <c r="M67" s="94">
        <f aca="true" t="shared" si="29" ref="M67:M82">S42</f>
        <v>54</v>
      </c>
      <c r="N67" s="95">
        <f>H42</f>
        <v>204</v>
      </c>
      <c r="O67" s="93">
        <f aca="true" t="shared" si="30" ref="O67:O82">I42</f>
        <v>189</v>
      </c>
      <c r="P67" s="93">
        <f aca="true" t="shared" si="31" ref="P67:U82">P42</f>
        <v>12</v>
      </c>
      <c r="Q67" s="94">
        <f t="shared" si="31"/>
        <v>125</v>
      </c>
      <c r="R67" s="95">
        <f>L42</f>
        <v>140</v>
      </c>
      <c r="S67" s="93">
        <f aca="true" t="shared" si="32" ref="S67:S82">M42</f>
        <v>61</v>
      </c>
      <c r="T67" s="93">
        <f t="shared" si="31"/>
        <v>76</v>
      </c>
      <c r="U67" s="96">
        <f t="shared" si="31"/>
        <v>253</v>
      </c>
    </row>
    <row r="68" spans="1:24" ht="12.75">
      <c r="A68">
        <f aca="true" t="shared" si="33" ref="A68:A82">SUM(F68:I68)</f>
        <v>530</v>
      </c>
      <c r="B68">
        <f aca="true" t="shared" si="34" ref="B68:B82">SUM(J68:M68)</f>
        <v>530</v>
      </c>
      <c r="C68">
        <f aca="true" t="shared" si="35" ref="C68:C82">SUM(N68:Q68)</f>
        <v>498</v>
      </c>
      <c r="D68">
        <f aca="true" t="shared" si="36" ref="D68:D82">SUM(R68:U68)</f>
        <v>498</v>
      </c>
      <c r="F68" s="97">
        <f aca="true" t="shared" si="37" ref="F68:F82">F43</f>
        <v>240</v>
      </c>
      <c r="G68" s="5">
        <f t="shared" si="26"/>
        <v>153</v>
      </c>
      <c r="H68" s="5">
        <f aca="true" t="shared" si="38" ref="H68:H82">N43</f>
        <v>48</v>
      </c>
      <c r="I68" s="6">
        <f t="shared" si="27"/>
        <v>89</v>
      </c>
      <c r="J68" s="4">
        <f t="shared" si="28"/>
        <v>176</v>
      </c>
      <c r="K68" s="5">
        <f t="shared" si="28"/>
        <v>25</v>
      </c>
      <c r="L68" s="5">
        <f aca="true" t="shared" si="39" ref="L68:L82">R43</f>
        <v>112</v>
      </c>
      <c r="M68" s="6">
        <f t="shared" si="29"/>
        <v>217</v>
      </c>
      <c r="N68" s="4">
        <f aca="true" t="shared" si="40" ref="N68:N82">H43</f>
        <v>39</v>
      </c>
      <c r="O68" s="5">
        <f t="shared" si="30"/>
        <v>82</v>
      </c>
      <c r="P68" s="5">
        <f t="shared" si="31"/>
        <v>231</v>
      </c>
      <c r="Q68" s="6">
        <f t="shared" si="31"/>
        <v>146</v>
      </c>
      <c r="R68" s="4">
        <f aca="true" t="shared" si="41" ref="R68:R82">L43</f>
        <v>103</v>
      </c>
      <c r="S68" s="5">
        <f t="shared" si="32"/>
        <v>210</v>
      </c>
      <c r="T68" s="5">
        <f t="shared" si="31"/>
        <v>167</v>
      </c>
      <c r="U68" s="98">
        <f t="shared" si="31"/>
        <v>18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498</v>
      </c>
      <c r="B69">
        <f t="shared" si="34"/>
        <v>498</v>
      </c>
      <c r="C69">
        <f t="shared" si="35"/>
        <v>530</v>
      </c>
      <c r="D69">
        <f t="shared" si="36"/>
        <v>530</v>
      </c>
      <c r="F69" s="97">
        <f t="shared" si="37"/>
        <v>51</v>
      </c>
      <c r="G69" s="5">
        <f t="shared" si="26"/>
        <v>70</v>
      </c>
      <c r="H69" s="5">
        <f t="shared" si="38"/>
        <v>243</v>
      </c>
      <c r="I69" s="6">
        <f t="shared" si="27"/>
        <v>134</v>
      </c>
      <c r="J69" s="4">
        <f t="shared" si="28"/>
        <v>115</v>
      </c>
      <c r="K69" s="5">
        <f t="shared" si="28"/>
        <v>198</v>
      </c>
      <c r="L69" s="5">
        <f t="shared" si="39"/>
        <v>179</v>
      </c>
      <c r="M69" s="6">
        <f t="shared" si="29"/>
        <v>6</v>
      </c>
      <c r="N69" s="4">
        <f t="shared" si="40"/>
        <v>252</v>
      </c>
      <c r="O69" s="5">
        <f t="shared" si="30"/>
        <v>141</v>
      </c>
      <c r="P69" s="5">
        <f t="shared" si="31"/>
        <v>60</v>
      </c>
      <c r="Q69" s="6">
        <f t="shared" si="31"/>
        <v>77</v>
      </c>
      <c r="R69" s="4">
        <f t="shared" si="41"/>
        <v>188</v>
      </c>
      <c r="S69" s="5">
        <f t="shared" si="32"/>
        <v>13</v>
      </c>
      <c r="T69" s="5">
        <f t="shared" si="31"/>
        <v>124</v>
      </c>
      <c r="U69" s="98">
        <f t="shared" si="31"/>
        <v>205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530</v>
      </c>
      <c r="B70">
        <f t="shared" si="34"/>
        <v>530</v>
      </c>
      <c r="C70">
        <f t="shared" si="35"/>
        <v>498</v>
      </c>
      <c r="D70">
        <f t="shared" si="36"/>
        <v>498</v>
      </c>
      <c r="F70" s="113">
        <f t="shared" si="37"/>
        <v>224</v>
      </c>
      <c r="G70" s="8">
        <f t="shared" si="26"/>
        <v>169</v>
      </c>
      <c r="H70" s="8">
        <f t="shared" si="38"/>
        <v>32</v>
      </c>
      <c r="I70" s="9">
        <f t="shared" si="27"/>
        <v>105</v>
      </c>
      <c r="J70" s="7">
        <f t="shared" si="28"/>
        <v>160</v>
      </c>
      <c r="K70" s="8">
        <f t="shared" si="28"/>
        <v>41</v>
      </c>
      <c r="L70" s="8">
        <f t="shared" si="39"/>
        <v>96</v>
      </c>
      <c r="M70" s="9">
        <f t="shared" si="29"/>
        <v>233</v>
      </c>
      <c r="N70" s="7">
        <f t="shared" si="40"/>
        <v>23</v>
      </c>
      <c r="O70" s="8">
        <f t="shared" si="30"/>
        <v>98</v>
      </c>
      <c r="P70" s="8">
        <f t="shared" si="31"/>
        <v>215</v>
      </c>
      <c r="Q70" s="9">
        <f t="shared" si="31"/>
        <v>162</v>
      </c>
      <c r="R70" s="7">
        <f t="shared" si="41"/>
        <v>87</v>
      </c>
      <c r="S70" s="8">
        <f t="shared" si="32"/>
        <v>226</v>
      </c>
      <c r="T70" s="8">
        <f t="shared" si="31"/>
        <v>151</v>
      </c>
      <c r="U70" s="114">
        <f t="shared" si="31"/>
        <v>34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498</v>
      </c>
      <c r="B71">
        <f t="shared" si="34"/>
        <v>498</v>
      </c>
      <c r="C71">
        <f t="shared" si="35"/>
        <v>530</v>
      </c>
      <c r="D71">
        <f t="shared" si="36"/>
        <v>530</v>
      </c>
      <c r="F71" s="103">
        <f t="shared" si="37"/>
        <v>35</v>
      </c>
      <c r="G71" s="2">
        <f t="shared" si="26"/>
        <v>86</v>
      </c>
      <c r="H71" s="2">
        <f t="shared" si="38"/>
        <v>227</v>
      </c>
      <c r="I71" s="3">
        <f t="shared" si="27"/>
        <v>150</v>
      </c>
      <c r="J71" s="1">
        <f t="shared" si="28"/>
        <v>99</v>
      </c>
      <c r="K71" s="2">
        <f t="shared" si="28"/>
        <v>214</v>
      </c>
      <c r="L71" s="2">
        <f t="shared" si="39"/>
        <v>163</v>
      </c>
      <c r="M71" s="3">
        <f t="shared" si="29"/>
        <v>22</v>
      </c>
      <c r="N71" s="1">
        <f t="shared" si="40"/>
        <v>236</v>
      </c>
      <c r="O71" s="2">
        <f t="shared" si="30"/>
        <v>157</v>
      </c>
      <c r="P71" s="2">
        <f t="shared" si="31"/>
        <v>44</v>
      </c>
      <c r="Q71" s="3">
        <f t="shared" si="31"/>
        <v>93</v>
      </c>
      <c r="R71" s="1">
        <f t="shared" si="41"/>
        <v>172</v>
      </c>
      <c r="S71" s="2">
        <f t="shared" si="32"/>
        <v>29</v>
      </c>
      <c r="T71" s="2">
        <f t="shared" si="31"/>
        <v>108</v>
      </c>
      <c r="U71" s="104">
        <f t="shared" si="31"/>
        <v>221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530</v>
      </c>
      <c r="B72">
        <f t="shared" si="34"/>
        <v>530</v>
      </c>
      <c r="C72">
        <f t="shared" si="35"/>
        <v>498</v>
      </c>
      <c r="D72">
        <f t="shared" si="36"/>
        <v>498</v>
      </c>
      <c r="F72" s="97">
        <f t="shared" si="37"/>
        <v>256</v>
      </c>
      <c r="G72" s="5">
        <f t="shared" si="26"/>
        <v>137</v>
      </c>
      <c r="H72" s="5">
        <f t="shared" si="38"/>
        <v>64</v>
      </c>
      <c r="I72" s="6">
        <f t="shared" si="27"/>
        <v>73</v>
      </c>
      <c r="J72" s="4">
        <f t="shared" si="28"/>
        <v>192</v>
      </c>
      <c r="K72" s="5">
        <f t="shared" si="28"/>
        <v>9</v>
      </c>
      <c r="L72" s="5">
        <f t="shared" si="39"/>
        <v>128</v>
      </c>
      <c r="M72" s="6">
        <f t="shared" si="29"/>
        <v>201</v>
      </c>
      <c r="N72" s="4">
        <f t="shared" si="40"/>
        <v>55</v>
      </c>
      <c r="O72" s="5">
        <f t="shared" si="30"/>
        <v>66</v>
      </c>
      <c r="P72" s="5">
        <f t="shared" si="31"/>
        <v>247</v>
      </c>
      <c r="Q72" s="6">
        <f t="shared" si="31"/>
        <v>130</v>
      </c>
      <c r="R72" s="4">
        <f t="shared" si="41"/>
        <v>119</v>
      </c>
      <c r="S72" s="5">
        <f t="shared" si="32"/>
        <v>194</v>
      </c>
      <c r="T72" s="5">
        <f t="shared" si="31"/>
        <v>183</v>
      </c>
      <c r="U72" s="98">
        <f t="shared" si="31"/>
        <v>2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498</v>
      </c>
      <c r="B73">
        <f t="shared" si="34"/>
        <v>498</v>
      </c>
      <c r="C73">
        <f t="shared" si="35"/>
        <v>530</v>
      </c>
      <c r="D73">
        <f t="shared" si="36"/>
        <v>530</v>
      </c>
      <c r="F73" s="97">
        <f t="shared" si="37"/>
        <v>19</v>
      </c>
      <c r="G73" s="5">
        <f t="shared" si="26"/>
        <v>102</v>
      </c>
      <c r="H73" s="5">
        <f t="shared" si="38"/>
        <v>211</v>
      </c>
      <c r="I73" s="6">
        <f t="shared" si="27"/>
        <v>166</v>
      </c>
      <c r="J73" s="4">
        <f t="shared" si="28"/>
        <v>83</v>
      </c>
      <c r="K73" s="5">
        <f t="shared" si="28"/>
        <v>230</v>
      </c>
      <c r="L73" s="5">
        <f t="shared" si="39"/>
        <v>147</v>
      </c>
      <c r="M73" s="6">
        <f t="shared" si="29"/>
        <v>38</v>
      </c>
      <c r="N73" s="4">
        <f t="shared" si="40"/>
        <v>220</v>
      </c>
      <c r="O73" s="5">
        <f t="shared" si="30"/>
        <v>173</v>
      </c>
      <c r="P73" s="5">
        <f t="shared" si="31"/>
        <v>28</v>
      </c>
      <c r="Q73" s="6">
        <f t="shared" si="31"/>
        <v>109</v>
      </c>
      <c r="R73" s="4">
        <f t="shared" si="41"/>
        <v>156</v>
      </c>
      <c r="S73" s="5">
        <f t="shared" si="32"/>
        <v>45</v>
      </c>
      <c r="T73" s="5">
        <f t="shared" si="31"/>
        <v>92</v>
      </c>
      <c r="U73" s="98">
        <f t="shared" si="31"/>
        <v>237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530</v>
      </c>
      <c r="B74">
        <f t="shared" si="34"/>
        <v>530</v>
      </c>
      <c r="C74">
        <f t="shared" si="35"/>
        <v>498</v>
      </c>
      <c r="D74">
        <f t="shared" si="36"/>
        <v>498</v>
      </c>
      <c r="F74" s="113">
        <f t="shared" si="37"/>
        <v>208</v>
      </c>
      <c r="G74" s="8">
        <f t="shared" si="26"/>
        <v>185</v>
      </c>
      <c r="H74" s="8">
        <f t="shared" si="38"/>
        <v>16</v>
      </c>
      <c r="I74" s="9">
        <f t="shared" si="27"/>
        <v>121</v>
      </c>
      <c r="J74" s="7">
        <f t="shared" si="28"/>
        <v>144</v>
      </c>
      <c r="K74" s="8">
        <f t="shared" si="28"/>
        <v>57</v>
      </c>
      <c r="L74" s="8">
        <f t="shared" si="39"/>
        <v>80</v>
      </c>
      <c r="M74" s="9">
        <f t="shared" si="29"/>
        <v>249</v>
      </c>
      <c r="N74" s="7">
        <f t="shared" si="40"/>
        <v>7</v>
      </c>
      <c r="O74" s="8">
        <f t="shared" si="30"/>
        <v>114</v>
      </c>
      <c r="P74" s="8">
        <f t="shared" si="31"/>
        <v>199</v>
      </c>
      <c r="Q74" s="9">
        <f t="shared" si="31"/>
        <v>178</v>
      </c>
      <c r="R74" s="7">
        <f t="shared" si="41"/>
        <v>71</v>
      </c>
      <c r="S74" s="8">
        <f t="shared" si="32"/>
        <v>242</v>
      </c>
      <c r="T74" s="8">
        <f t="shared" si="31"/>
        <v>135</v>
      </c>
      <c r="U74" s="114">
        <f t="shared" si="31"/>
        <v>50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498</v>
      </c>
      <c r="B75">
        <f t="shared" si="34"/>
        <v>498</v>
      </c>
      <c r="C75">
        <f t="shared" si="35"/>
        <v>530</v>
      </c>
      <c r="D75">
        <f t="shared" si="36"/>
        <v>530</v>
      </c>
      <c r="F75" s="103">
        <f t="shared" si="37"/>
        <v>53</v>
      </c>
      <c r="G75" s="2">
        <f t="shared" si="26"/>
        <v>68</v>
      </c>
      <c r="H75" s="2">
        <f t="shared" si="38"/>
        <v>245</v>
      </c>
      <c r="I75" s="3">
        <f t="shared" si="27"/>
        <v>132</v>
      </c>
      <c r="J75" s="1">
        <f t="shared" si="28"/>
        <v>117</v>
      </c>
      <c r="K75" s="2">
        <f t="shared" si="28"/>
        <v>196</v>
      </c>
      <c r="L75" s="2">
        <f t="shared" si="39"/>
        <v>181</v>
      </c>
      <c r="M75" s="3">
        <f t="shared" si="29"/>
        <v>4</v>
      </c>
      <c r="N75" s="1">
        <f t="shared" si="40"/>
        <v>254</v>
      </c>
      <c r="O75" s="2">
        <f t="shared" si="30"/>
        <v>139</v>
      </c>
      <c r="P75" s="2">
        <f t="shared" si="31"/>
        <v>62</v>
      </c>
      <c r="Q75" s="3">
        <f t="shared" si="31"/>
        <v>75</v>
      </c>
      <c r="R75" s="1">
        <f t="shared" si="41"/>
        <v>190</v>
      </c>
      <c r="S75" s="2">
        <f t="shared" si="32"/>
        <v>11</v>
      </c>
      <c r="T75" s="2">
        <f t="shared" si="31"/>
        <v>126</v>
      </c>
      <c r="U75" s="104">
        <f t="shared" si="31"/>
        <v>203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530</v>
      </c>
      <c r="B76">
        <f t="shared" si="34"/>
        <v>530</v>
      </c>
      <c r="C76">
        <f t="shared" si="35"/>
        <v>498</v>
      </c>
      <c r="D76">
        <f t="shared" si="36"/>
        <v>498</v>
      </c>
      <c r="F76" s="97">
        <f t="shared" si="37"/>
        <v>218</v>
      </c>
      <c r="G76" s="5">
        <f t="shared" si="26"/>
        <v>175</v>
      </c>
      <c r="H76" s="5">
        <f t="shared" si="38"/>
        <v>26</v>
      </c>
      <c r="I76" s="6">
        <f t="shared" si="27"/>
        <v>111</v>
      </c>
      <c r="J76" s="4">
        <f t="shared" si="28"/>
        <v>154</v>
      </c>
      <c r="K76" s="5">
        <f t="shared" si="28"/>
        <v>47</v>
      </c>
      <c r="L76" s="5">
        <f t="shared" si="39"/>
        <v>90</v>
      </c>
      <c r="M76" s="6">
        <f t="shared" si="29"/>
        <v>239</v>
      </c>
      <c r="N76" s="4">
        <f t="shared" si="40"/>
        <v>17</v>
      </c>
      <c r="O76" s="5">
        <f t="shared" si="30"/>
        <v>104</v>
      </c>
      <c r="P76" s="5">
        <f t="shared" si="31"/>
        <v>209</v>
      </c>
      <c r="Q76" s="6">
        <f t="shared" si="31"/>
        <v>168</v>
      </c>
      <c r="R76" s="4">
        <f t="shared" si="41"/>
        <v>81</v>
      </c>
      <c r="S76" s="5">
        <f t="shared" si="32"/>
        <v>232</v>
      </c>
      <c r="T76" s="5">
        <f t="shared" si="31"/>
        <v>145</v>
      </c>
      <c r="U76" s="98">
        <f t="shared" si="31"/>
        <v>40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498</v>
      </c>
      <c r="B77">
        <f t="shared" si="34"/>
        <v>498</v>
      </c>
      <c r="C77">
        <f t="shared" si="35"/>
        <v>530</v>
      </c>
      <c r="D77">
        <f t="shared" si="36"/>
        <v>530</v>
      </c>
      <c r="F77" s="97">
        <f t="shared" si="37"/>
        <v>5</v>
      </c>
      <c r="G77" s="5">
        <f t="shared" si="26"/>
        <v>116</v>
      </c>
      <c r="H77" s="5">
        <f t="shared" si="38"/>
        <v>197</v>
      </c>
      <c r="I77" s="6">
        <f t="shared" si="27"/>
        <v>180</v>
      </c>
      <c r="J77" s="4">
        <f t="shared" si="28"/>
        <v>69</v>
      </c>
      <c r="K77" s="5">
        <f t="shared" si="28"/>
        <v>244</v>
      </c>
      <c r="L77" s="5">
        <f t="shared" si="39"/>
        <v>133</v>
      </c>
      <c r="M77" s="6">
        <f t="shared" si="29"/>
        <v>52</v>
      </c>
      <c r="N77" s="4">
        <f t="shared" si="40"/>
        <v>206</v>
      </c>
      <c r="O77" s="5">
        <f t="shared" si="30"/>
        <v>187</v>
      </c>
      <c r="P77" s="5">
        <f t="shared" si="31"/>
        <v>14</v>
      </c>
      <c r="Q77" s="6">
        <f t="shared" si="31"/>
        <v>123</v>
      </c>
      <c r="R77" s="4">
        <f t="shared" si="41"/>
        <v>142</v>
      </c>
      <c r="S77" s="5">
        <f t="shared" si="32"/>
        <v>59</v>
      </c>
      <c r="T77" s="5">
        <f t="shared" si="31"/>
        <v>78</v>
      </c>
      <c r="U77" s="98">
        <f t="shared" si="31"/>
        <v>251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530</v>
      </c>
      <c r="B78">
        <f t="shared" si="34"/>
        <v>530</v>
      </c>
      <c r="C78">
        <f t="shared" si="35"/>
        <v>498</v>
      </c>
      <c r="D78">
        <f t="shared" si="36"/>
        <v>498</v>
      </c>
      <c r="F78" s="113">
        <f t="shared" si="37"/>
        <v>234</v>
      </c>
      <c r="G78" s="8">
        <f t="shared" si="26"/>
        <v>159</v>
      </c>
      <c r="H78" s="8">
        <f t="shared" si="38"/>
        <v>42</v>
      </c>
      <c r="I78" s="9">
        <f t="shared" si="27"/>
        <v>95</v>
      </c>
      <c r="J78" s="7">
        <f t="shared" si="28"/>
        <v>170</v>
      </c>
      <c r="K78" s="8">
        <f t="shared" si="28"/>
        <v>31</v>
      </c>
      <c r="L78" s="8">
        <f t="shared" si="39"/>
        <v>106</v>
      </c>
      <c r="M78" s="9">
        <f t="shared" si="29"/>
        <v>223</v>
      </c>
      <c r="N78" s="7">
        <f t="shared" si="40"/>
        <v>33</v>
      </c>
      <c r="O78" s="8">
        <f t="shared" si="30"/>
        <v>88</v>
      </c>
      <c r="P78" s="8">
        <f t="shared" si="31"/>
        <v>225</v>
      </c>
      <c r="Q78" s="9">
        <f t="shared" si="31"/>
        <v>152</v>
      </c>
      <c r="R78" s="7">
        <f t="shared" si="41"/>
        <v>97</v>
      </c>
      <c r="S78" s="8">
        <f t="shared" si="32"/>
        <v>216</v>
      </c>
      <c r="T78" s="8">
        <f t="shared" si="31"/>
        <v>161</v>
      </c>
      <c r="U78" s="114">
        <f t="shared" si="31"/>
        <v>24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498</v>
      </c>
      <c r="B79">
        <f t="shared" si="34"/>
        <v>498</v>
      </c>
      <c r="C79">
        <f t="shared" si="35"/>
        <v>530</v>
      </c>
      <c r="D79">
        <f t="shared" si="36"/>
        <v>530</v>
      </c>
      <c r="F79" s="103">
        <f t="shared" si="37"/>
        <v>21</v>
      </c>
      <c r="G79" s="2">
        <f t="shared" si="26"/>
        <v>100</v>
      </c>
      <c r="H79" s="2">
        <f t="shared" si="38"/>
        <v>213</v>
      </c>
      <c r="I79" s="3">
        <f t="shared" si="27"/>
        <v>164</v>
      </c>
      <c r="J79" s="1">
        <f t="shared" si="28"/>
        <v>85</v>
      </c>
      <c r="K79" s="2">
        <f t="shared" si="28"/>
        <v>228</v>
      </c>
      <c r="L79" s="2">
        <f t="shared" si="39"/>
        <v>149</v>
      </c>
      <c r="M79" s="3">
        <f t="shared" si="29"/>
        <v>36</v>
      </c>
      <c r="N79" s="1">
        <f t="shared" si="40"/>
        <v>222</v>
      </c>
      <c r="O79" s="2">
        <f t="shared" si="30"/>
        <v>171</v>
      </c>
      <c r="P79" s="2">
        <f t="shared" si="31"/>
        <v>30</v>
      </c>
      <c r="Q79" s="3">
        <f t="shared" si="31"/>
        <v>107</v>
      </c>
      <c r="R79" s="1">
        <f t="shared" si="41"/>
        <v>158</v>
      </c>
      <c r="S79" s="2">
        <f t="shared" si="32"/>
        <v>43</v>
      </c>
      <c r="T79" s="2">
        <f t="shared" si="31"/>
        <v>94</v>
      </c>
      <c r="U79" s="104">
        <f t="shared" si="31"/>
        <v>235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530</v>
      </c>
      <c r="B80">
        <f t="shared" si="34"/>
        <v>530</v>
      </c>
      <c r="C80">
        <f t="shared" si="35"/>
        <v>498</v>
      </c>
      <c r="D80">
        <f t="shared" si="36"/>
        <v>498</v>
      </c>
      <c r="F80" s="97">
        <f t="shared" si="37"/>
        <v>202</v>
      </c>
      <c r="G80" s="5">
        <f t="shared" si="26"/>
        <v>191</v>
      </c>
      <c r="H80" s="5">
        <f t="shared" si="38"/>
        <v>10</v>
      </c>
      <c r="I80" s="6">
        <f t="shared" si="27"/>
        <v>127</v>
      </c>
      <c r="J80" s="4">
        <f t="shared" si="28"/>
        <v>138</v>
      </c>
      <c r="K80" s="5">
        <f t="shared" si="28"/>
        <v>63</v>
      </c>
      <c r="L80" s="5">
        <f t="shared" si="39"/>
        <v>74</v>
      </c>
      <c r="M80" s="6">
        <f t="shared" si="29"/>
        <v>255</v>
      </c>
      <c r="N80" s="4">
        <f t="shared" si="40"/>
        <v>1</v>
      </c>
      <c r="O80" s="5">
        <f t="shared" si="30"/>
        <v>120</v>
      </c>
      <c r="P80" s="5">
        <f t="shared" si="31"/>
        <v>193</v>
      </c>
      <c r="Q80" s="6">
        <f t="shared" si="31"/>
        <v>184</v>
      </c>
      <c r="R80" s="4">
        <f t="shared" si="41"/>
        <v>65</v>
      </c>
      <c r="S80" s="5">
        <f t="shared" si="32"/>
        <v>248</v>
      </c>
      <c r="T80" s="5">
        <f t="shared" si="31"/>
        <v>129</v>
      </c>
      <c r="U80" s="98">
        <f t="shared" si="31"/>
        <v>56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498</v>
      </c>
      <c r="B81">
        <f t="shared" si="34"/>
        <v>498</v>
      </c>
      <c r="C81">
        <f t="shared" si="35"/>
        <v>530</v>
      </c>
      <c r="D81">
        <f t="shared" si="36"/>
        <v>530</v>
      </c>
      <c r="F81" s="97">
        <f t="shared" si="37"/>
        <v>37</v>
      </c>
      <c r="G81" s="5">
        <f t="shared" si="26"/>
        <v>84</v>
      </c>
      <c r="H81" s="5">
        <f t="shared" si="38"/>
        <v>229</v>
      </c>
      <c r="I81" s="6">
        <f t="shared" si="27"/>
        <v>148</v>
      </c>
      <c r="J81" s="4">
        <f t="shared" si="28"/>
        <v>101</v>
      </c>
      <c r="K81" s="5">
        <f t="shared" si="28"/>
        <v>212</v>
      </c>
      <c r="L81" s="5">
        <f t="shared" si="39"/>
        <v>165</v>
      </c>
      <c r="M81" s="6">
        <f t="shared" si="29"/>
        <v>20</v>
      </c>
      <c r="N81" s="4">
        <f t="shared" si="40"/>
        <v>238</v>
      </c>
      <c r="O81" s="5">
        <f t="shared" si="30"/>
        <v>155</v>
      </c>
      <c r="P81" s="5">
        <f t="shared" si="31"/>
        <v>46</v>
      </c>
      <c r="Q81" s="6">
        <f t="shared" si="31"/>
        <v>91</v>
      </c>
      <c r="R81" s="4">
        <f t="shared" si="41"/>
        <v>174</v>
      </c>
      <c r="S81" s="5">
        <f t="shared" si="32"/>
        <v>27</v>
      </c>
      <c r="T81" s="5">
        <f t="shared" si="31"/>
        <v>110</v>
      </c>
      <c r="U81" s="98">
        <f t="shared" si="31"/>
        <v>219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530</v>
      </c>
      <c r="B82">
        <f t="shared" si="34"/>
        <v>530</v>
      </c>
      <c r="C82">
        <f t="shared" si="35"/>
        <v>498</v>
      </c>
      <c r="D82">
        <f t="shared" si="36"/>
        <v>498</v>
      </c>
      <c r="F82" s="119">
        <f t="shared" si="37"/>
        <v>250</v>
      </c>
      <c r="G82" s="120">
        <f t="shared" si="26"/>
        <v>143</v>
      </c>
      <c r="H82" s="120">
        <f t="shared" si="38"/>
        <v>58</v>
      </c>
      <c r="I82" s="121">
        <f t="shared" si="27"/>
        <v>79</v>
      </c>
      <c r="J82" s="122">
        <f t="shared" si="28"/>
        <v>186</v>
      </c>
      <c r="K82" s="120">
        <f t="shared" si="28"/>
        <v>15</v>
      </c>
      <c r="L82" s="120">
        <f t="shared" si="39"/>
        <v>122</v>
      </c>
      <c r="M82" s="121">
        <f t="shared" si="29"/>
        <v>207</v>
      </c>
      <c r="N82" s="122">
        <f t="shared" si="40"/>
        <v>49</v>
      </c>
      <c r="O82" s="120">
        <f t="shared" si="30"/>
        <v>72</v>
      </c>
      <c r="P82" s="120">
        <f t="shared" si="31"/>
        <v>241</v>
      </c>
      <c r="Q82" s="121">
        <f t="shared" si="31"/>
        <v>136</v>
      </c>
      <c r="R82" s="122">
        <f t="shared" si="41"/>
        <v>113</v>
      </c>
      <c r="S82" s="120">
        <f t="shared" si="32"/>
        <v>200</v>
      </c>
      <c r="T82" s="120">
        <f t="shared" si="31"/>
        <v>177</v>
      </c>
      <c r="U82" s="123">
        <f t="shared" si="31"/>
        <v>8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508</v>
      </c>
      <c r="V83">
        <f>+Q78+P77+O76+N75</f>
        <v>524</v>
      </c>
    </row>
    <row r="84" spans="4:23" ht="12.75">
      <c r="D84">
        <f>+F82+G81+H80+I79</f>
        <v>508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524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9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3</v>
      </c>
      <c r="G8" s="2">
        <f aca="true" t="shared" si="4" ref="G8:U8">1+G47+G86*16</f>
        <v>118</v>
      </c>
      <c r="H8" s="2">
        <f t="shared" si="4"/>
        <v>204</v>
      </c>
      <c r="I8" s="3">
        <f t="shared" si="4"/>
        <v>189</v>
      </c>
      <c r="J8" s="1">
        <f t="shared" si="4"/>
        <v>67</v>
      </c>
      <c r="K8" s="2">
        <f t="shared" si="4"/>
        <v>246</v>
      </c>
      <c r="L8" s="2">
        <f t="shared" si="4"/>
        <v>140</v>
      </c>
      <c r="M8" s="3">
        <f t="shared" si="4"/>
        <v>61</v>
      </c>
      <c r="N8" s="1">
        <f t="shared" si="4"/>
        <v>195</v>
      </c>
      <c r="O8" s="2">
        <f t="shared" si="4"/>
        <v>182</v>
      </c>
      <c r="P8" s="2">
        <f t="shared" si="4"/>
        <v>12</v>
      </c>
      <c r="Q8" s="3">
        <f t="shared" si="4"/>
        <v>125</v>
      </c>
      <c r="R8" s="1">
        <f t="shared" si="4"/>
        <v>131</v>
      </c>
      <c r="S8" s="2">
        <f t="shared" si="4"/>
        <v>54</v>
      </c>
      <c r="T8" s="2">
        <f t="shared" si="4"/>
        <v>76</v>
      </c>
      <c r="U8" s="3">
        <f t="shared" si="4"/>
        <v>253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240</v>
      </c>
      <c r="G9" s="5">
        <f t="shared" si="9"/>
        <v>153</v>
      </c>
      <c r="H9" s="5">
        <f t="shared" si="9"/>
        <v>39</v>
      </c>
      <c r="I9" s="6">
        <f t="shared" si="9"/>
        <v>82</v>
      </c>
      <c r="J9" s="4">
        <f t="shared" si="9"/>
        <v>176</v>
      </c>
      <c r="K9" s="5">
        <f t="shared" si="9"/>
        <v>25</v>
      </c>
      <c r="L9" s="5">
        <f t="shared" si="9"/>
        <v>103</v>
      </c>
      <c r="M9" s="6">
        <f t="shared" si="9"/>
        <v>210</v>
      </c>
      <c r="N9" s="4">
        <f t="shared" si="9"/>
        <v>48</v>
      </c>
      <c r="O9" s="5">
        <f t="shared" si="9"/>
        <v>89</v>
      </c>
      <c r="P9" s="5">
        <f t="shared" si="9"/>
        <v>231</v>
      </c>
      <c r="Q9" s="6">
        <f t="shared" si="9"/>
        <v>146</v>
      </c>
      <c r="R9" s="4">
        <f t="shared" si="9"/>
        <v>112</v>
      </c>
      <c r="S9" s="5">
        <f t="shared" si="9"/>
        <v>217</v>
      </c>
      <c r="T9" s="5">
        <f t="shared" si="9"/>
        <v>167</v>
      </c>
      <c r="U9" s="6">
        <f t="shared" si="9"/>
        <v>18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53</v>
      </c>
      <c r="G10" s="5">
        <f t="shared" si="10"/>
        <v>68</v>
      </c>
      <c r="H10" s="5">
        <f t="shared" si="10"/>
        <v>254</v>
      </c>
      <c r="I10" s="6">
        <f t="shared" si="10"/>
        <v>139</v>
      </c>
      <c r="J10" s="4">
        <f t="shared" si="10"/>
        <v>117</v>
      </c>
      <c r="K10" s="5">
        <f t="shared" si="10"/>
        <v>196</v>
      </c>
      <c r="L10" s="5">
        <f t="shared" si="10"/>
        <v>190</v>
      </c>
      <c r="M10" s="6">
        <f t="shared" si="10"/>
        <v>11</v>
      </c>
      <c r="N10" s="4">
        <f t="shared" si="10"/>
        <v>245</v>
      </c>
      <c r="O10" s="5">
        <f t="shared" si="10"/>
        <v>132</v>
      </c>
      <c r="P10" s="5">
        <f t="shared" si="10"/>
        <v>62</v>
      </c>
      <c r="Q10" s="6">
        <f t="shared" si="10"/>
        <v>75</v>
      </c>
      <c r="R10" s="4">
        <f t="shared" si="10"/>
        <v>181</v>
      </c>
      <c r="S10" s="5">
        <f t="shared" si="10"/>
        <v>4</v>
      </c>
      <c r="T10" s="5">
        <f t="shared" si="10"/>
        <v>126</v>
      </c>
      <c r="U10" s="6">
        <f t="shared" si="10"/>
        <v>203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218</v>
      </c>
      <c r="G11" s="8">
        <f t="shared" si="11"/>
        <v>175</v>
      </c>
      <c r="H11" s="8">
        <f t="shared" si="11"/>
        <v>17</v>
      </c>
      <c r="I11" s="9">
        <f t="shared" si="11"/>
        <v>104</v>
      </c>
      <c r="J11" s="7">
        <f t="shared" si="11"/>
        <v>154</v>
      </c>
      <c r="K11" s="8">
        <f t="shared" si="11"/>
        <v>47</v>
      </c>
      <c r="L11" s="8">
        <f t="shared" si="11"/>
        <v>81</v>
      </c>
      <c r="M11" s="9">
        <f t="shared" si="11"/>
        <v>232</v>
      </c>
      <c r="N11" s="7">
        <f t="shared" si="11"/>
        <v>26</v>
      </c>
      <c r="O11" s="8">
        <f t="shared" si="11"/>
        <v>111</v>
      </c>
      <c r="P11" s="8">
        <f t="shared" si="11"/>
        <v>209</v>
      </c>
      <c r="Q11" s="9">
        <f t="shared" si="11"/>
        <v>168</v>
      </c>
      <c r="R11" s="7">
        <f t="shared" si="11"/>
        <v>90</v>
      </c>
      <c r="S11" s="8">
        <f t="shared" si="11"/>
        <v>239</v>
      </c>
      <c r="T11" s="8">
        <f t="shared" si="11"/>
        <v>145</v>
      </c>
      <c r="U11" s="9">
        <f t="shared" si="11"/>
        <v>40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35</v>
      </c>
      <c r="G12" s="2">
        <f t="shared" si="12"/>
        <v>86</v>
      </c>
      <c r="H12" s="2">
        <f t="shared" si="12"/>
        <v>236</v>
      </c>
      <c r="I12" s="3">
        <f t="shared" si="12"/>
        <v>157</v>
      </c>
      <c r="J12" s="1">
        <f t="shared" si="12"/>
        <v>99</v>
      </c>
      <c r="K12" s="2">
        <f t="shared" si="12"/>
        <v>214</v>
      </c>
      <c r="L12" s="2">
        <f t="shared" si="12"/>
        <v>172</v>
      </c>
      <c r="M12" s="3">
        <f t="shared" si="12"/>
        <v>29</v>
      </c>
      <c r="N12" s="1">
        <f t="shared" si="12"/>
        <v>227</v>
      </c>
      <c r="O12" s="2">
        <f t="shared" si="12"/>
        <v>150</v>
      </c>
      <c r="P12" s="2">
        <f t="shared" si="12"/>
        <v>44</v>
      </c>
      <c r="Q12" s="3">
        <f t="shared" si="12"/>
        <v>93</v>
      </c>
      <c r="R12" s="1">
        <f t="shared" si="12"/>
        <v>163</v>
      </c>
      <c r="S12" s="2">
        <f t="shared" si="12"/>
        <v>22</v>
      </c>
      <c r="T12" s="2">
        <f t="shared" si="12"/>
        <v>108</v>
      </c>
      <c r="U12" s="3">
        <f t="shared" si="12"/>
        <v>221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256</v>
      </c>
      <c r="G13" s="5">
        <f t="shared" si="13"/>
        <v>137</v>
      </c>
      <c r="H13" s="5">
        <f t="shared" si="13"/>
        <v>55</v>
      </c>
      <c r="I13" s="6">
        <f t="shared" si="13"/>
        <v>66</v>
      </c>
      <c r="J13" s="4">
        <f t="shared" si="13"/>
        <v>192</v>
      </c>
      <c r="K13" s="5">
        <f t="shared" si="13"/>
        <v>9</v>
      </c>
      <c r="L13" s="5">
        <f t="shared" si="13"/>
        <v>119</v>
      </c>
      <c r="M13" s="6">
        <f t="shared" si="13"/>
        <v>194</v>
      </c>
      <c r="N13" s="4">
        <f t="shared" si="13"/>
        <v>64</v>
      </c>
      <c r="O13" s="5">
        <f t="shared" si="13"/>
        <v>73</v>
      </c>
      <c r="P13" s="5">
        <f t="shared" si="13"/>
        <v>247</v>
      </c>
      <c r="Q13" s="6">
        <f t="shared" si="13"/>
        <v>130</v>
      </c>
      <c r="R13" s="4">
        <f t="shared" si="13"/>
        <v>128</v>
      </c>
      <c r="S13" s="5">
        <f t="shared" si="13"/>
        <v>201</v>
      </c>
      <c r="T13" s="5">
        <f t="shared" si="13"/>
        <v>183</v>
      </c>
      <c r="U13" s="6">
        <f t="shared" si="13"/>
        <v>2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21</v>
      </c>
      <c r="G14" s="5">
        <f t="shared" si="14"/>
        <v>100</v>
      </c>
      <c r="H14" s="5">
        <f t="shared" si="14"/>
        <v>222</v>
      </c>
      <c r="I14" s="6">
        <f t="shared" si="14"/>
        <v>171</v>
      </c>
      <c r="J14" s="4">
        <f t="shared" si="14"/>
        <v>85</v>
      </c>
      <c r="K14" s="5">
        <f t="shared" si="14"/>
        <v>228</v>
      </c>
      <c r="L14" s="5">
        <f t="shared" si="14"/>
        <v>158</v>
      </c>
      <c r="M14" s="6">
        <f t="shared" si="14"/>
        <v>43</v>
      </c>
      <c r="N14" s="4">
        <f t="shared" si="14"/>
        <v>213</v>
      </c>
      <c r="O14" s="5">
        <f t="shared" si="14"/>
        <v>164</v>
      </c>
      <c r="P14" s="5">
        <f t="shared" si="14"/>
        <v>30</v>
      </c>
      <c r="Q14" s="6">
        <f t="shared" si="14"/>
        <v>107</v>
      </c>
      <c r="R14" s="4">
        <f t="shared" si="14"/>
        <v>149</v>
      </c>
      <c r="S14" s="5">
        <f t="shared" si="14"/>
        <v>36</v>
      </c>
      <c r="T14" s="5">
        <f t="shared" si="14"/>
        <v>94</v>
      </c>
      <c r="U14" s="6">
        <f t="shared" si="14"/>
        <v>235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202</v>
      </c>
      <c r="G15" s="8">
        <f t="shared" si="15"/>
        <v>191</v>
      </c>
      <c r="H15" s="8">
        <f t="shared" si="15"/>
        <v>1</v>
      </c>
      <c r="I15" s="9">
        <f t="shared" si="15"/>
        <v>120</v>
      </c>
      <c r="J15" s="7">
        <f t="shared" si="15"/>
        <v>138</v>
      </c>
      <c r="K15" s="8">
        <f t="shared" si="15"/>
        <v>63</v>
      </c>
      <c r="L15" s="8">
        <f t="shared" si="15"/>
        <v>65</v>
      </c>
      <c r="M15" s="9">
        <f t="shared" si="15"/>
        <v>248</v>
      </c>
      <c r="N15" s="7">
        <f t="shared" si="15"/>
        <v>10</v>
      </c>
      <c r="O15" s="8">
        <f t="shared" si="15"/>
        <v>127</v>
      </c>
      <c r="P15" s="8">
        <f t="shared" si="15"/>
        <v>193</v>
      </c>
      <c r="Q15" s="9">
        <f t="shared" si="15"/>
        <v>184</v>
      </c>
      <c r="R15" s="7">
        <f t="shared" si="15"/>
        <v>74</v>
      </c>
      <c r="S15" s="8">
        <f t="shared" si="15"/>
        <v>255</v>
      </c>
      <c r="T15" s="8">
        <f t="shared" si="15"/>
        <v>129</v>
      </c>
      <c r="U15" s="9">
        <f t="shared" si="15"/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51</v>
      </c>
      <c r="G16" s="2">
        <f t="shared" si="16"/>
        <v>70</v>
      </c>
      <c r="H16" s="2">
        <f t="shared" si="16"/>
        <v>252</v>
      </c>
      <c r="I16" s="3">
        <f t="shared" si="16"/>
        <v>141</v>
      </c>
      <c r="J16" s="1">
        <f t="shared" si="16"/>
        <v>115</v>
      </c>
      <c r="K16" s="2">
        <f t="shared" si="16"/>
        <v>198</v>
      </c>
      <c r="L16" s="2">
        <f t="shared" si="16"/>
        <v>188</v>
      </c>
      <c r="M16" s="3">
        <f t="shared" si="16"/>
        <v>13</v>
      </c>
      <c r="N16" s="1">
        <f t="shared" si="16"/>
        <v>243</v>
      </c>
      <c r="O16" s="2">
        <f t="shared" si="16"/>
        <v>134</v>
      </c>
      <c r="P16" s="2">
        <f t="shared" si="16"/>
        <v>60</v>
      </c>
      <c r="Q16" s="3">
        <f t="shared" si="16"/>
        <v>77</v>
      </c>
      <c r="R16" s="1">
        <f t="shared" si="16"/>
        <v>179</v>
      </c>
      <c r="S16" s="2">
        <f t="shared" si="16"/>
        <v>6</v>
      </c>
      <c r="T16" s="2">
        <f t="shared" si="16"/>
        <v>124</v>
      </c>
      <c r="U16" s="3">
        <f t="shared" si="16"/>
        <v>205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224</v>
      </c>
      <c r="G17" s="5">
        <f t="shared" si="17"/>
        <v>169</v>
      </c>
      <c r="H17" s="5">
        <f t="shared" si="17"/>
        <v>23</v>
      </c>
      <c r="I17" s="6">
        <f t="shared" si="17"/>
        <v>98</v>
      </c>
      <c r="J17" s="4">
        <f t="shared" si="17"/>
        <v>160</v>
      </c>
      <c r="K17" s="5">
        <f t="shared" si="17"/>
        <v>41</v>
      </c>
      <c r="L17" s="5">
        <f t="shared" si="17"/>
        <v>87</v>
      </c>
      <c r="M17" s="6">
        <f t="shared" si="17"/>
        <v>226</v>
      </c>
      <c r="N17" s="4">
        <f t="shared" si="17"/>
        <v>32</v>
      </c>
      <c r="O17" s="5">
        <f t="shared" si="17"/>
        <v>105</v>
      </c>
      <c r="P17" s="5">
        <f t="shared" si="17"/>
        <v>215</v>
      </c>
      <c r="Q17" s="6">
        <f t="shared" si="17"/>
        <v>162</v>
      </c>
      <c r="R17" s="4">
        <f t="shared" si="17"/>
        <v>96</v>
      </c>
      <c r="S17" s="5">
        <f t="shared" si="17"/>
        <v>233</v>
      </c>
      <c r="T17" s="5">
        <f t="shared" si="17"/>
        <v>151</v>
      </c>
      <c r="U17" s="6">
        <f t="shared" si="17"/>
        <v>34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5</v>
      </c>
      <c r="G18" s="5">
        <f t="shared" si="18"/>
        <v>116</v>
      </c>
      <c r="H18" s="5">
        <f t="shared" si="18"/>
        <v>206</v>
      </c>
      <c r="I18" s="6">
        <f t="shared" si="18"/>
        <v>187</v>
      </c>
      <c r="J18" s="4">
        <f t="shared" si="18"/>
        <v>69</v>
      </c>
      <c r="K18" s="5">
        <f t="shared" si="18"/>
        <v>244</v>
      </c>
      <c r="L18" s="5">
        <f t="shared" si="18"/>
        <v>142</v>
      </c>
      <c r="M18" s="6">
        <f t="shared" si="18"/>
        <v>59</v>
      </c>
      <c r="N18" s="4">
        <f t="shared" si="18"/>
        <v>197</v>
      </c>
      <c r="O18" s="5">
        <f t="shared" si="18"/>
        <v>180</v>
      </c>
      <c r="P18" s="5">
        <f t="shared" si="18"/>
        <v>14</v>
      </c>
      <c r="Q18" s="6">
        <f t="shared" si="18"/>
        <v>123</v>
      </c>
      <c r="R18" s="4">
        <f t="shared" si="18"/>
        <v>133</v>
      </c>
      <c r="S18" s="5">
        <f t="shared" si="18"/>
        <v>52</v>
      </c>
      <c r="T18" s="5">
        <f t="shared" si="18"/>
        <v>78</v>
      </c>
      <c r="U18" s="6">
        <f t="shared" si="18"/>
        <v>251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234</v>
      </c>
      <c r="G19" s="8">
        <f t="shared" si="19"/>
        <v>159</v>
      </c>
      <c r="H19" s="8">
        <f t="shared" si="19"/>
        <v>33</v>
      </c>
      <c r="I19" s="9">
        <f t="shared" si="19"/>
        <v>88</v>
      </c>
      <c r="J19" s="7">
        <f t="shared" si="19"/>
        <v>170</v>
      </c>
      <c r="K19" s="8">
        <f t="shared" si="19"/>
        <v>31</v>
      </c>
      <c r="L19" s="8">
        <f t="shared" si="19"/>
        <v>97</v>
      </c>
      <c r="M19" s="9">
        <f t="shared" si="19"/>
        <v>216</v>
      </c>
      <c r="N19" s="7">
        <f t="shared" si="19"/>
        <v>42</v>
      </c>
      <c r="O19" s="8">
        <f t="shared" si="19"/>
        <v>95</v>
      </c>
      <c r="P19" s="8">
        <f t="shared" si="19"/>
        <v>225</v>
      </c>
      <c r="Q19" s="9">
        <f t="shared" si="19"/>
        <v>152</v>
      </c>
      <c r="R19" s="7">
        <f t="shared" si="19"/>
        <v>106</v>
      </c>
      <c r="S19" s="8">
        <f t="shared" si="19"/>
        <v>223</v>
      </c>
      <c r="T19" s="8">
        <f t="shared" si="19"/>
        <v>161</v>
      </c>
      <c r="U19" s="9">
        <f t="shared" si="19"/>
        <v>24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19</v>
      </c>
      <c r="G20" s="2">
        <f t="shared" si="20"/>
        <v>102</v>
      </c>
      <c r="H20" s="2">
        <f t="shared" si="20"/>
        <v>220</v>
      </c>
      <c r="I20" s="3">
        <f t="shared" si="20"/>
        <v>173</v>
      </c>
      <c r="J20" s="1">
        <f t="shared" si="20"/>
        <v>83</v>
      </c>
      <c r="K20" s="2">
        <f t="shared" si="20"/>
        <v>230</v>
      </c>
      <c r="L20" s="2">
        <f t="shared" si="20"/>
        <v>156</v>
      </c>
      <c r="M20" s="3">
        <f t="shared" si="20"/>
        <v>45</v>
      </c>
      <c r="N20" s="1">
        <f t="shared" si="20"/>
        <v>211</v>
      </c>
      <c r="O20" s="2">
        <f t="shared" si="20"/>
        <v>166</v>
      </c>
      <c r="P20" s="2">
        <f t="shared" si="20"/>
        <v>28</v>
      </c>
      <c r="Q20" s="3">
        <f t="shared" si="20"/>
        <v>109</v>
      </c>
      <c r="R20" s="1">
        <f t="shared" si="20"/>
        <v>147</v>
      </c>
      <c r="S20" s="2">
        <f t="shared" si="20"/>
        <v>38</v>
      </c>
      <c r="T20" s="2">
        <f t="shared" si="20"/>
        <v>92</v>
      </c>
      <c r="U20" s="3">
        <f t="shared" si="20"/>
        <v>237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208</v>
      </c>
      <c r="G21" s="5">
        <f t="shared" si="21"/>
        <v>185</v>
      </c>
      <c r="H21" s="5">
        <f t="shared" si="21"/>
        <v>7</v>
      </c>
      <c r="I21" s="6">
        <f t="shared" si="21"/>
        <v>114</v>
      </c>
      <c r="J21" s="4">
        <f t="shared" si="21"/>
        <v>144</v>
      </c>
      <c r="K21" s="5">
        <f t="shared" si="21"/>
        <v>57</v>
      </c>
      <c r="L21" s="5">
        <f t="shared" si="21"/>
        <v>71</v>
      </c>
      <c r="M21" s="6">
        <f t="shared" si="21"/>
        <v>242</v>
      </c>
      <c r="N21" s="4">
        <f t="shared" si="21"/>
        <v>16</v>
      </c>
      <c r="O21" s="5">
        <f t="shared" si="21"/>
        <v>121</v>
      </c>
      <c r="P21" s="5">
        <f t="shared" si="21"/>
        <v>199</v>
      </c>
      <c r="Q21" s="6">
        <f t="shared" si="21"/>
        <v>178</v>
      </c>
      <c r="R21" s="4">
        <f t="shared" si="21"/>
        <v>80</v>
      </c>
      <c r="S21" s="5">
        <f t="shared" si="21"/>
        <v>249</v>
      </c>
      <c r="T21" s="5">
        <f t="shared" si="21"/>
        <v>135</v>
      </c>
      <c r="U21" s="6">
        <f t="shared" si="21"/>
        <v>50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37</v>
      </c>
      <c r="G22" s="5">
        <f t="shared" si="22"/>
        <v>84</v>
      </c>
      <c r="H22" s="5">
        <f t="shared" si="22"/>
        <v>238</v>
      </c>
      <c r="I22" s="6">
        <f t="shared" si="22"/>
        <v>155</v>
      </c>
      <c r="J22" s="4">
        <f t="shared" si="22"/>
        <v>101</v>
      </c>
      <c r="K22" s="5">
        <f t="shared" si="22"/>
        <v>212</v>
      </c>
      <c r="L22" s="5">
        <f t="shared" si="22"/>
        <v>174</v>
      </c>
      <c r="M22" s="6">
        <f t="shared" si="22"/>
        <v>27</v>
      </c>
      <c r="N22" s="4">
        <f t="shared" si="22"/>
        <v>229</v>
      </c>
      <c r="O22" s="5">
        <f t="shared" si="22"/>
        <v>148</v>
      </c>
      <c r="P22" s="5">
        <f t="shared" si="22"/>
        <v>46</v>
      </c>
      <c r="Q22" s="6">
        <f t="shared" si="22"/>
        <v>91</v>
      </c>
      <c r="R22" s="4">
        <f t="shared" si="22"/>
        <v>165</v>
      </c>
      <c r="S22" s="5">
        <f t="shared" si="22"/>
        <v>20</v>
      </c>
      <c r="T22" s="5">
        <f t="shared" si="22"/>
        <v>110</v>
      </c>
      <c r="U22" s="6">
        <f t="shared" si="22"/>
        <v>219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250</v>
      </c>
      <c r="G23" s="8">
        <f t="shared" si="23"/>
        <v>143</v>
      </c>
      <c r="H23" s="8">
        <f t="shared" si="23"/>
        <v>49</v>
      </c>
      <c r="I23" s="9">
        <f t="shared" si="23"/>
        <v>72</v>
      </c>
      <c r="J23" s="7">
        <f t="shared" si="23"/>
        <v>186</v>
      </c>
      <c r="K23" s="8">
        <f t="shared" si="23"/>
        <v>15</v>
      </c>
      <c r="L23" s="8">
        <f t="shared" si="23"/>
        <v>113</v>
      </c>
      <c r="M23" s="9">
        <f t="shared" si="23"/>
        <v>200</v>
      </c>
      <c r="N23" s="7">
        <f t="shared" si="23"/>
        <v>58</v>
      </c>
      <c r="O23" s="8">
        <f t="shared" si="23"/>
        <v>79</v>
      </c>
      <c r="P23" s="8">
        <f t="shared" si="23"/>
        <v>241</v>
      </c>
      <c r="Q23" s="9">
        <f t="shared" si="23"/>
        <v>136</v>
      </c>
      <c r="R23" s="7">
        <f t="shared" si="23"/>
        <v>122</v>
      </c>
      <c r="S23" s="8">
        <f t="shared" si="23"/>
        <v>207</v>
      </c>
      <c r="T23" s="8">
        <f t="shared" si="23"/>
        <v>177</v>
      </c>
      <c r="U23" s="9">
        <f t="shared" si="23"/>
        <v>8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VLOOKUP('16x16'!F8,Tabellen!$A$1:$B$256,2,FALSE)</f>
        <v>2</v>
      </c>
      <c r="G47" s="2">
        <f>VLOOKUP('16x16'!G8,Tabellen!$A$1:$B$256,2,FALSE)</f>
        <v>5</v>
      </c>
      <c r="H47" s="2">
        <f>VLOOKUP('16x16'!H8,Tabellen!$A$1:$B$256,2,FALSE)</f>
        <v>11</v>
      </c>
      <c r="I47" s="3">
        <f>VLOOKUP('16x16'!I8,Tabellen!$A$1:$B$256,2,FALSE)</f>
        <v>12</v>
      </c>
      <c r="J47" s="1">
        <f>VLOOKUP('16x16'!J8,Tabellen!$A$1:$B$256,2,FALSE)</f>
        <v>2</v>
      </c>
      <c r="K47" s="2">
        <f>VLOOKUP('16x16'!K8,Tabellen!$A$1:$B$256,2,FALSE)</f>
        <v>5</v>
      </c>
      <c r="L47" s="2">
        <f>VLOOKUP('16x16'!L8,Tabellen!$A$1:$B$256,2,FALSE)</f>
        <v>11</v>
      </c>
      <c r="M47" s="3">
        <f>VLOOKUP('16x16'!M8,Tabellen!$A$1:$B$256,2,FALSE)</f>
        <v>12</v>
      </c>
      <c r="N47" s="1">
        <f>VLOOKUP('16x16'!N8,Tabellen!$A$1:$B$256,2,FALSE)</f>
        <v>2</v>
      </c>
      <c r="O47" s="2">
        <f>VLOOKUP('16x16'!O8,Tabellen!$A$1:$B$256,2,FALSE)</f>
        <v>5</v>
      </c>
      <c r="P47" s="2">
        <f>VLOOKUP('16x16'!P8,Tabellen!$A$1:$B$256,2,FALSE)</f>
        <v>11</v>
      </c>
      <c r="Q47" s="3">
        <f>VLOOKUP('16x16'!Q8,Tabellen!$A$1:$B$256,2,FALSE)</f>
        <v>12</v>
      </c>
      <c r="R47" s="1">
        <f>VLOOKUP('16x16'!R8,Tabellen!$A$1:$B$256,2,FALSE)</f>
        <v>2</v>
      </c>
      <c r="S47" s="2">
        <f>VLOOKUP('16x16'!S8,Tabellen!$A$1:$B$256,2,FALSE)</f>
        <v>5</v>
      </c>
      <c r="T47" s="2">
        <f>VLOOKUP('16x16'!T8,Tabellen!$A$1:$B$256,2,FALSE)</f>
        <v>11</v>
      </c>
      <c r="U47" s="3">
        <f>VLOOKUP('16x16'!U8,Tabellen!$A$1:$B$256,2,FALSE)</f>
        <v>12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VLOOKUP('16x16'!F9,Tabellen!$A$1:$B$256,2,FALSE)</f>
        <v>15</v>
      </c>
      <c r="G48" s="5">
        <f>VLOOKUP('16x16'!G9,Tabellen!$A$1:$B$256,2,FALSE)</f>
        <v>8</v>
      </c>
      <c r="H48" s="5">
        <f>VLOOKUP('16x16'!H9,Tabellen!$A$1:$B$256,2,FALSE)</f>
        <v>6</v>
      </c>
      <c r="I48" s="6">
        <f>VLOOKUP('16x16'!I9,Tabellen!$A$1:$B$256,2,FALSE)</f>
        <v>1</v>
      </c>
      <c r="J48" s="4">
        <f>VLOOKUP('16x16'!J9,Tabellen!$A$1:$B$256,2,FALSE)</f>
        <v>15</v>
      </c>
      <c r="K48" s="5">
        <f>VLOOKUP('16x16'!K9,Tabellen!$A$1:$B$256,2,FALSE)</f>
        <v>8</v>
      </c>
      <c r="L48" s="5">
        <f>VLOOKUP('16x16'!L9,Tabellen!$A$1:$B$256,2,FALSE)</f>
        <v>6</v>
      </c>
      <c r="M48" s="6">
        <f>VLOOKUP('16x16'!M9,Tabellen!$A$1:$B$256,2,FALSE)</f>
        <v>1</v>
      </c>
      <c r="N48" s="4">
        <f>VLOOKUP('16x16'!N9,Tabellen!$A$1:$B$256,2,FALSE)</f>
        <v>15</v>
      </c>
      <c r="O48" s="5">
        <f>VLOOKUP('16x16'!O9,Tabellen!$A$1:$B$256,2,FALSE)</f>
        <v>8</v>
      </c>
      <c r="P48" s="5">
        <f>VLOOKUP('16x16'!P9,Tabellen!$A$1:$B$256,2,FALSE)</f>
        <v>6</v>
      </c>
      <c r="Q48" s="6">
        <f>VLOOKUP('16x16'!Q9,Tabellen!$A$1:$B$256,2,FALSE)</f>
        <v>1</v>
      </c>
      <c r="R48" s="4">
        <f>VLOOKUP('16x16'!R9,Tabellen!$A$1:$B$256,2,FALSE)</f>
        <v>15</v>
      </c>
      <c r="S48" s="5">
        <f>VLOOKUP('16x16'!S9,Tabellen!$A$1:$B$256,2,FALSE)</f>
        <v>8</v>
      </c>
      <c r="T48" s="5">
        <f>VLOOKUP('16x16'!T9,Tabellen!$A$1:$B$256,2,FALSE)</f>
        <v>6</v>
      </c>
      <c r="U48" s="6">
        <f>VLOOKUP('16x16'!U9,Tabellen!$A$1:$B$256,2,FALSE)</f>
        <v>1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VLOOKUP('16x16'!F10,Tabellen!$A$1:$B$256,2,FALSE)</f>
        <v>4</v>
      </c>
      <c r="G49" s="5">
        <f>VLOOKUP('16x16'!G10,Tabellen!$A$1:$B$256,2,FALSE)</f>
        <v>3</v>
      </c>
      <c r="H49" s="5">
        <f>VLOOKUP('16x16'!H10,Tabellen!$A$1:$B$256,2,FALSE)</f>
        <v>13</v>
      </c>
      <c r="I49" s="6">
        <f>VLOOKUP('16x16'!I10,Tabellen!$A$1:$B$256,2,FALSE)</f>
        <v>10</v>
      </c>
      <c r="J49" s="4">
        <f>VLOOKUP('16x16'!J10,Tabellen!$A$1:$B$256,2,FALSE)</f>
        <v>4</v>
      </c>
      <c r="K49" s="5">
        <f>VLOOKUP('16x16'!K10,Tabellen!$A$1:$B$256,2,FALSE)</f>
        <v>3</v>
      </c>
      <c r="L49" s="5">
        <f>VLOOKUP('16x16'!L10,Tabellen!$A$1:$B$256,2,FALSE)</f>
        <v>13</v>
      </c>
      <c r="M49" s="6">
        <f>VLOOKUP('16x16'!M10,Tabellen!$A$1:$B$256,2,FALSE)</f>
        <v>10</v>
      </c>
      <c r="N49" s="4">
        <f>VLOOKUP('16x16'!N10,Tabellen!$A$1:$B$256,2,FALSE)</f>
        <v>4</v>
      </c>
      <c r="O49" s="5">
        <f>VLOOKUP('16x16'!O10,Tabellen!$A$1:$B$256,2,FALSE)</f>
        <v>3</v>
      </c>
      <c r="P49" s="5">
        <f>VLOOKUP('16x16'!P10,Tabellen!$A$1:$B$256,2,FALSE)</f>
        <v>13</v>
      </c>
      <c r="Q49" s="6">
        <f>VLOOKUP('16x16'!Q10,Tabellen!$A$1:$B$256,2,FALSE)</f>
        <v>10</v>
      </c>
      <c r="R49" s="4">
        <f>VLOOKUP('16x16'!R10,Tabellen!$A$1:$B$256,2,FALSE)</f>
        <v>4</v>
      </c>
      <c r="S49" s="5">
        <f>VLOOKUP('16x16'!S10,Tabellen!$A$1:$B$256,2,FALSE)</f>
        <v>3</v>
      </c>
      <c r="T49" s="5">
        <f>VLOOKUP('16x16'!T10,Tabellen!$A$1:$B$256,2,FALSE)</f>
        <v>13</v>
      </c>
      <c r="U49" s="6">
        <f>VLOOKUP('16x16'!U10,Tabellen!$A$1:$B$256,2,FALSE)</f>
        <v>10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VLOOKUP('16x16'!F11,Tabellen!$A$1:$B$256,2,FALSE)</f>
        <v>9</v>
      </c>
      <c r="G50" s="8">
        <f>VLOOKUP('16x16'!G11,Tabellen!$A$1:$B$256,2,FALSE)</f>
        <v>14</v>
      </c>
      <c r="H50" s="8">
        <f>VLOOKUP('16x16'!H11,Tabellen!$A$1:$B$256,2,FALSE)</f>
        <v>0</v>
      </c>
      <c r="I50" s="9">
        <f>VLOOKUP('16x16'!I11,Tabellen!$A$1:$B$256,2,FALSE)</f>
        <v>7</v>
      </c>
      <c r="J50" s="7">
        <f>VLOOKUP('16x16'!J11,Tabellen!$A$1:$B$256,2,FALSE)</f>
        <v>9</v>
      </c>
      <c r="K50" s="8">
        <f>VLOOKUP('16x16'!K11,Tabellen!$A$1:$B$256,2,FALSE)</f>
        <v>14</v>
      </c>
      <c r="L50" s="8">
        <f>VLOOKUP('16x16'!L11,Tabellen!$A$1:$B$256,2,FALSE)</f>
        <v>0</v>
      </c>
      <c r="M50" s="9">
        <f>VLOOKUP('16x16'!M11,Tabellen!$A$1:$B$256,2,FALSE)</f>
        <v>7</v>
      </c>
      <c r="N50" s="7">
        <f>VLOOKUP('16x16'!N11,Tabellen!$A$1:$B$256,2,FALSE)</f>
        <v>9</v>
      </c>
      <c r="O50" s="8">
        <f>VLOOKUP('16x16'!O11,Tabellen!$A$1:$B$256,2,FALSE)</f>
        <v>14</v>
      </c>
      <c r="P50" s="8">
        <f>VLOOKUP('16x16'!P11,Tabellen!$A$1:$B$256,2,FALSE)</f>
        <v>0</v>
      </c>
      <c r="Q50" s="9">
        <f>VLOOKUP('16x16'!Q11,Tabellen!$A$1:$B$256,2,FALSE)</f>
        <v>7</v>
      </c>
      <c r="R50" s="7">
        <f>VLOOKUP('16x16'!R11,Tabellen!$A$1:$B$256,2,FALSE)</f>
        <v>9</v>
      </c>
      <c r="S50" s="8">
        <f>VLOOKUP('16x16'!S11,Tabellen!$A$1:$B$256,2,FALSE)</f>
        <v>14</v>
      </c>
      <c r="T50" s="8">
        <f>VLOOKUP('16x16'!T11,Tabellen!$A$1:$B$256,2,FALSE)</f>
        <v>0</v>
      </c>
      <c r="U50" s="9">
        <f>VLOOKUP('16x16'!U11,Tabellen!$A$1:$B$256,2,FALSE)</f>
        <v>7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VLOOKUP('16x16'!F12,Tabellen!$A$1:$B$256,2,FALSE)</f>
        <v>2</v>
      </c>
      <c r="G51" s="2">
        <f>VLOOKUP('16x16'!G12,Tabellen!$A$1:$B$256,2,FALSE)</f>
        <v>5</v>
      </c>
      <c r="H51" s="2">
        <f>VLOOKUP('16x16'!H12,Tabellen!$A$1:$B$256,2,FALSE)</f>
        <v>11</v>
      </c>
      <c r="I51" s="3">
        <f>VLOOKUP('16x16'!I12,Tabellen!$A$1:$B$256,2,FALSE)</f>
        <v>12</v>
      </c>
      <c r="J51" s="1">
        <f>VLOOKUP('16x16'!J12,Tabellen!$A$1:$B$256,2,FALSE)</f>
        <v>2</v>
      </c>
      <c r="K51" s="2">
        <f>VLOOKUP('16x16'!K12,Tabellen!$A$1:$B$256,2,FALSE)</f>
        <v>5</v>
      </c>
      <c r="L51" s="2">
        <f>VLOOKUP('16x16'!L12,Tabellen!$A$1:$B$256,2,FALSE)</f>
        <v>11</v>
      </c>
      <c r="M51" s="3">
        <f>VLOOKUP('16x16'!M12,Tabellen!$A$1:$B$256,2,FALSE)</f>
        <v>12</v>
      </c>
      <c r="N51" s="1">
        <f>VLOOKUP('16x16'!N12,Tabellen!$A$1:$B$256,2,FALSE)</f>
        <v>2</v>
      </c>
      <c r="O51" s="2">
        <f>VLOOKUP('16x16'!O12,Tabellen!$A$1:$B$256,2,FALSE)</f>
        <v>5</v>
      </c>
      <c r="P51" s="2">
        <f>VLOOKUP('16x16'!P12,Tabellen!$A$1:$B$256,2,FALSE)</f>
        <v>11</v>
      </c>
      <c r="Q51" s="3">
        <f>VLOOKUP('16x16'!Q12,Tabellen!$A$1:$B$256,2,FALSE)</f>
        <v>12</v>
      </c>
      <c r="R51" s="1">
        <f>VLOOKUP('16x16'!R12,Tabellen!$A$1:$B$256,2,FALSE)</f>
        <v>2</v>
      </c>
      <c r="S51" s="2">
        <f>VLOOKUP('16x16'!S12,Tabellen!$A$1:$B$256,2,FALSE)</f>
        <v>5</v>
      </c>
      <c r="T51" s="2">
        <f>VLOOKUP('16x16'!T12,Tabellen!$A$1:$B$256,2,FALSE)</f>
        <v>11</v>
      </c>
      <c r="U51" s="3">
        <f>VLOOKUP('16x16'!U12,Tabellen!$A$1:$B$256,2,FALSE)</f>
        <v>12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VLOOKUP('16x16'!F13,Tabellen!$A$1:$B$256,2,FALSE)</f>
        <v>15</v>
      </c>
      <c r="G52" s="5">
        <f>VLOOKUP('16x16'!G13,Tabellen!$A$1:$B$256,2,FALSE)</f>
        <v>8</v>
      </c>
      <c r="H52" s="5">
        <f>VLOOKUP('16x16'!H13,Tabellen!$A$1:$B$256,2,FALSE)</f>
        <v>6</v>
      </c>
      <c r="I52" s="6">
        <f>VLOOKUP('16x16'!I13,Tabellen!$A$1:$B$256,2,FALSE)</f>
        <v>1</v>
      </c>
      <c r="J52" s="4">
        <f>VLOOKUP('16x16'!J13,Tabellen!$A$1:$B$256,2,FALSE)</f>
        <v>15</v>
      </c>
      <c r="K52" s="5">
        <f>VLOOKUP('16x16'!K13,Tabellen!$A$1:$B$256,2,FALSE)</f>
        <v>8</v>
      </c>
      <c r="L52" s="5">
        <f>VLOOKUP('16x16'!L13,Tabellen!$A$1:$B$256,2,FALSE)</f>
        <v>6</v>
      </c>
      <c r="M52" s="6">
        <f>VLOOKUP('16x16'!M13,Tabellen!$A$1:$B$256,2,FALSE)</f>
        <v>1</v>
      </c>
      <c r="N52" s="4">
        <f>VLOOKUP('16x16'!N13,Tabellen!$A$1:$B$256,2,FALSE)</f>
        <v>15</v>
      </c>
      <c r="O52" s="5">
        <f>VLOOKUP('16x16'!O13,Tabellen!$A$1:$B$256,2,FALSE)</f>
        <v>8</v>
      </c>
      <c r="P52" s="5">
        <f>VLOOKUP('16x16'!P13,Tabellen!$A$1:$B$256,2,FALSE)</f>
        <v>6</v>
      </c>
      <c r="Q52" s="6">
        <f>VLOOKUP('16x16'!Q13,Tabellen!$A$1:$B$256,2,FALSE)</f>
        <v>1</v>
      </c>
      <c r="R52" s="4">
        <f>VLOOKUP('16x16'!R13,Tabellen!$A$1:$B$256,2,FALSE)</f>
        <v>15</v>
      </c>
      <c r="S52" s="5">
        <f>VLOOKUP('16x16'!S13,Tabellen!$A$1:$B$256,2,FALSE)</f>
        <v>8</v>
      </c>
      <c r="T52" s="5">
        <f>VLOOKUP('16x16'!T13,Tabellen!$A$1:$B$256,2,FALSE)</f>
        <v>6</v>
      </c>
      <c r="U52" s="6">
        <f>VLOOKUP('16x16'!U13,Tabellen!$A$1:$B$256,2,FALSE)</f>
        <v>1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VLOOKUP('16x16'!F14,Tabellen!$A$1:$B$256,2,FALSE)</f>
        <v>4</v>
      </c>
      <c r="G53" s="5">
        <f>VLOOKUP('16x16'!G14,Tabellen!$A$1:$B$256,2,FALSE)</f>
        <v>3</v>
      </c>
      <c r="H53" s="5">
        <f>VLOOKUP('16x16'!H14,Tabellen!$A$1:$B$256,2,FALSE)</f>
        <v>13</v>
      </c>
      <c r="I53" s="6">
        <f>VLOOKUP('16x16'!I14,Tabellen!$A$1:$B$256,2,FALSE)</f>
        <v>10</v>
      </c>
      <c r="J53" s="4">
        <f>VLOOKUP('16x16'!J14,Tabellen!$A$1:$B$256,2,FALSE)</f>
        <v>4</v>
      </c>
      <c r="K53" s="5">
        <f>VLOOKUP('16x16'!K14,Tabellen!$A$1:$B$256,2,FALSE)</f>
        <v>3</v>
      </c>
      <c r="L53" s="5">
        <f>VLOOKUP('16x16'!L14,Tabellen!$A$1:$B$256,2,FALSE)</f>
        <v>13</v>
      </c>
      <c r="M53" s="6">
        <f>VLOOKUP('16x16'!M14,Tabellen!$A$1:$B$256,2,FALSE)</f>
        <v>10</v>
      </c>
      <c r="N53" s="4">
        <f>VLOOKUP('16x16'!N14,Tabellen!$A$1:$B$256,2,FALSE)</f>
        <v>4</v>
      </c>
      <c r="O53" s="5">
        <f>VLOOKUP('16x16'!O14,Tabellen!$A$1:$B$256,2,FALSE)</f>
        <v>3</v>
      </c>
      <c r="P53" s="5">
        <f>VLOOKUP('16x16'!P14,Tabellen!$A$1:$B$256,2,FALSE)</f>
        <v>13</v>
      </c>
      <c r="Q53" s="6">
        <f>VLOOKUP('16x16'!Q14,Tabellen!$A$1:$B$256,2,FALSE)</f>
        <v>10</v>
      </c>
      <c r="R53" s="4">
        <f>VLOOKUP('16x16'!R14,Tabellen!$A$1:$B$256,2,FALSE)</f>
        <v>4</v>
      </c>
      <c r="S53" s="5">
        <f>VLOOKUP('16x16'!S14,Tabellen!$A$1:$B$256,2,FALSE)</f>
        <v>3</v>
      </c>
      <c r="T53" s="5">
        <f>VLOOKUP('16x16'!T14,Tabellen!$A$1:$B$256,2,FALSE)</f>
        <v>13</v>
      </c>
      <c r="U53" s="6">
        <f>VLOOKUP('16x16'!U14,Tabellen!$A$1:$B$256,2,FALSE)</f>
        <v>10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VLOOKUP('16x16'!F15,Tabellen!$A$1:$B$256,2,FALSE)</f>
        <v>9</v>
      </c>
      <c r="G54" s="8">
        <f>VLOOKUP('16x16'!G15,Tabellen!$A$1:$B$256,2,FALSE)</f>
        <v>14</v>
      </c>
      <c r="H54" s="8">
        <f>VLOOKUP('16x16'!H15,Tabellen!$A$1:$B$256,2,FALSE)</f>
        <v>0</v>
      </c>
      <c r="I54" s="9">
        <f>VLOOKUP('16x16'!I15,Tabellen!$A$1:$B$256,2,FALSE)</f>
        <v>7</v>
      </c>
      <c r="J54" s="7">
        <f>VLOOKUP('16x16'!J15,Tabellen!$A$1:$B$256,2,FALSE)</f>
        <v>9</v>
      </c>
      <c r="K54" s="8">
        <f>VLOOKUP('16x16'!K15,Tabellen!$A$1:$B$256,2,FALSE)</f>
        <v>14</v>
      </c>
      <c r="L54" s="8">
        <f>VLOOKUP('16x16'!L15,Tabellen!$A$1:$B$256,2,FALSE)</f>
        <v>0</v>
      </c>
      <c r="M54" s="9">
        <f>VLOOKUP('16x16'!M15,Tabellen!$A$1:$B$256,2,FALSE)</f>
        <v>7</v>
      </c>
      <c r="N54" s="7">
        <f>VLOOKUP('16x16'!N15,Tabellen!$A$1:$B$256,2,FALSE)</f>
        <v>9</v>
      </c>
      <c r="O54" s="8">
        <f>VLOOKUP('16x16'!O15,Tabellen!$A$1:$B$256,2,FALSE)</f>
        <v>14</v>
      </c>
      <c r="P54" s="8">
        <f>VLOOKUP('16x16'!P15,Tabellen!$A$1:$B$256,2,FALSE)</f>
        <v>0</v>
      </c>
      <c r="Q54" s="9">
        <f>VLOOKUP('16x16'!Q15,Tabellen!$A$1:$B$256,2,FALSE)</f>
        <v>7</v>
      </c>
      <c r="R54" s="7">
        <f>VLOOKUP('16x16'!R15,Tabellen!$A$1:$B$256,2,FALSE)</f>
        <v>9</v>
      </c>
      <c r="S54" s="8">
        <f>VLOOKUP('16x16'!S15,Tabellen!$A$1:$B$256,2,FALSE)</f>
        <v>14</v>
      </c>
      <c r="T54" s="8">
        <f>VLOOKUP('16x16'!T15,Tabellen!$A$1:$B$256,2,FALSE)</f>
        <v>0</v>
      </c>
      <c r="U54" s="9">
        <f>VLOOKUP('16x16'!U15,Tabellen!$A$1:$B$256,2,FALSE)</f>
        <v>7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VLOOKUP('16x16'!F16,Tabellen!$A$1:$B$256,2,FALSE)</f>
        <v>2</v>
      </c>
      <c r="G55" s="2">
        <f>VLOOKUP('16x16'!G16,Tabellen!$A$1:$B$256,2,FALSE)</f>
        <v>5</v>
      </c>
      <c r="H55" s="2">
        <f>VLOOKUP('16x16'!H16,Tabellen!$A$1:$B$256,2,FALSE)</f>
        <v>11</v>
      </c>
      <c r="I55" s="3">
        <f>VLOOKUP('16x16'!I16,Tabellen!$A$1:$B$256,2,FALSE)</f>
        <v>12</v>
      </c>
      <c r="J55" s="1">
        <f>VLOOKUP('16x16'!J16,Tabellen!$A$1:$B$256,2,FALSE)</f>
        <v>2</v>
      </c>
      <c r="K55" s="2">
        <f>VLOOKUP('16x16'!K16,Tabellen!$A$1:$B$256,2,FALSE)</f>
        <v>5</v>
      </c>
      <c r="L55" s="2">
        <f>VLOOKUP('16x16'!L16,Tabellen!$A$1:$B$256,2,FALSE)</f>
        <v>11</v>
      </c>
      <c r="M55" s="3">
        <f>VLOOKUP('16x16'!M16,Tabellen!$A$1:$B$256,2,FALSE)</f>
        <v>12</v>
      </c>
      <c r="N55" s="1">
        <f>VLOOKUP('16x16'!N16,Tabellen!$A$1:$B$256,2,FALSE)</f>
        <v>2</v>
      </c>
      <c r="O55" s="2">
        <f>VLOOKUP('16x16'!O16,Tabellen!$A$1:$B$256,2,FALSE)</f>
        <v>5</v>
      </c>
      <c r="P55" s="2">
        <f>VLOOKUP('16x16'!P16,Tabellen!$A$1:$B$256,2,FALSE)</f>
        <v>11</v>
      </c>
      <c r="Q55" s="3">
        <f>VLOOKUP('16x16'!Q16,Tabellen!$A$1:$B$256,2,FALSE)</f>
        <v>12</v>
      </c>
      <c r="R55" s="1">
        <f>VLOOKUP('16x16'!R16,Tabellen!$A$1:$B$256,2,FALSE)</f>
        <v>2</v>
      </c>
      <c r="S55" s="2">
        <f>VLOOKUP('16x16'!S16,Tabellen!$A$1:$B$256,2,FALSE)</f>
        <v>5</v>
      </c>
      <c r="T55" s="2">
        <f>VLOOKUP('16x16'!T16,Tabellen!$A$1:$B$256,2,FALSE)</f>
        <v>11</v>
      </c>
      <c r="U55" s="3">
        <f>VLOOKUP('16x16'!U16,Tabellen!$A$1:$B$256,2,FALSE)</f>
        <v>12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VLOOKUP('16x16'!F17,Tabellen!$A$1:$B$256,2,FALSE)</f>
        <v>15</v>
      </c>
      <c r="G56" s="5">
        <f>VLOOKUP('16x16'!G17,Tabellen!$A$1:$B$256,2,FALSE)</f>
        <v>8</v>
      </c>
      <c r="H56" s="5">
        <f>VLOOKUP('16x16'!H17,Tabellen!$A$1:$B$256,2,FALSE)</f>
        <v>6</v>
      </c>
      <c r="I56" s="6">
        <f>VLOOKUP('16x16'!I17,Tabellen!$A$1:$B$256,2,FALSE)</f>
        <v>1</v>
      </c>
      <c r="J56" s="4">
        <f>VLOOKUP('16x16'!J17,Tabellen!$A$1:$B$256,2,FALSE)</f>
        <v>15</v>
      </c>
      <c r="K56" s="5">
        <f>VLOOKUP('16x16'!K17,Tabellen!$A$1:$B$256,2,FALSE)</f>
        <v>8</v>
      </c>
      <c r="L56" s="5">
        <f>VLOOKUP('16x16'!L17,Tabellen!$A$1:$B$256,2,FALSE)</f>
        <v>6</v>
      </c>
      <c r="M56" s="6">
        <f>VLOOKUP('16x16'!M17,Tabellen!$A$1:$B$256,2,FALSE)</f>
        <v>1</v>
      </c>
      <c r="N56" s="4">
        <f>VLOOKUP('16x16'!N17,Tabellen!$A$1:$B$256,2,FALSE)</f>
        <v>15</v>
      </c>
      <c r="O56" s="5">
        <f>VLOOKUP('16x16'!O17,Tabellen!$A$1:$B$256,2,FALSE)</f>
        <v>8</v>
      </c>
      <c r="P56" s="5">
        <f>VLOOKUP('16x16'!P17,Tabellen!$A$1:$B$256,2,FALSE)</f>
        <v>6</v>
      </c>
      <c r="Q56" s="6">
        <f>VLOOKUP('16x16'!Q17,Tabellen!$A$1:$B$256,2,FALSE)</f>
        <v>1</v>
      </c>
      <c r="R56" s="4">
        <f>VLOOKUP('16x16'!R17,Tabellen!$A$1:$B$256,2,FALSE)</f>
        <v>15</v>
      </c>
      <c r="S56" s="5">
        <f>VLOOKUP('16x16'!S17,Tabellen!$A$1:$B$256,2,FALSE)</f>
        <v>8</v>
      </c>
      <c r="T56" s="5">
        <f>VLOOKUP('16x16'!T17,Tabellen!$A$1:$B$256,2,FALSE)</f>
        <v>6</v>
      </c>
      <c r="U56" s="6">
        <f>VLOOKUP('16x16'!U17,Tabellen!$A$1:$B$256,2,FALSE)</f>
        <v>1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VLOOKUP('16x16'!F18,Tabellen!$A$1:$B$256,2,FALSE)</f>
        <v>4</v>
      </c>
      <c r="G57" s="5">
        <f>VLOOKUP('16x16'!G18,Tabellen!$A$1:$B$256,2,FALSE)</f>
        <v>3</v>
      </c>
      <c r="H57" s="5">
        <f>VLOOKUP('16x16'!H18,Tabellen!$A$1:$B$256,2,FALSE)</f>
        <v>13</v>
      </c>
      <c r="I57" s="6">
        <f>VLOOKUP('16x16'!I18,Tabellen!$A$1:$B$256,2,FALSE)</f>
        <v>10</v>
      </c>
      <c r="J57" s="4">
        <f>VLOOKUP('16x16'!J18,Tabellen!$A$1:$B$256,2,FALSE)</f>
        <v>4</v>
      </c>
      <c r="K57" s="5">
        <f>VLOOKUP('16x16'!K18,Tabellen!$A$1:$B$256,2,FALSE)</f>
        <v>3</v>
      </c>
      <c r="L57" s="5">
        <f>VLOOKUP('16x16'!L18,Tabellen!$A$1:$B$256,2,FALSE)</f>
        <v>13</v>
      </c>
      <c r="M57" s="6">
        <f>VLOOKUP('16x16'!M18,Tabellen!$A$1:$B$256,2,FALSE)</f>
        <v>10</v>
      </c>
      <c r="N57" s="4">
        <f>VLOOKUP('16x16'!N18,Tabellen!$A$1:$B$256,2,FALSE)</f>
        <v>4</v>
      </c>
      <c r="O57" s="5">
        <f>VLOOKUP('16x16'!O18,Tabellen!$A$1:$B$256,2,FALSE)</f>
        <v>3</v>
      </c>
      <c r="P57" s="5">
        <f>VLOOKUP('16x16'!P18,Tabellen!$A$1:$B$256,2,FALSE)</f>
        <v>13</v>
      </c>
      <c r="Q57" s="6">
        <f>VLOOKUP('16x16'!Q18,Tabellen!$A$1:$B$256,2,FALSE)</f>
        <v>10</v>
      </c>
      <c r="R57" s="4">
        <f>VLOOKUP('16x16'!R18,Tabellen!$A$1:$B$256,2,FALSE)</f>
        <v>4</v>
      </c>
      <c r="S57" s="5">
        <f>VLOOKUP('16x16'!S18,Tabellen!$A$1:$B$256,2,FALSE)</f>
        <v>3</v>
      </c>
      <c r="T57" s="5">
        <f>VLOOKUP('16x16'!T18,Tabellen!$A$1:$B$256,2,FALSE)</f>
        <v>13</v>
      </c>
      <c r="U57" s="6">
        <f>VLOOKUP('16x16'!U18,Tabellen!$A$1:$B$256,2,FALSE)</f>
        <v>10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VLOOKUP('16x16'!F19,Tabellen!$A$1:$B$256,2,FALSE)</f>
        <v>9</v>
      </c>
      <c r="G58" s="8">
        <f>VLOOKUP('16x16'!G19,Tabellen!$A$1:$B$256,2,FALSE)</f>
        <v>14</v>
      </c>
      <c r="H58" s="8">
        <f>VLOOKUP('16x16'!H19,Tabellen!$A$1:$B$256,2,FALSE)</f>
        <v>0</v>
      </c>
      <c r="I58" s="9">
        <f>VLOOKUP('16x16'!I19,Tabellen!$A$1:$B$256,2,FALSE)</f>
        <v>7</v>
      </c>
      <c r="J58" s="7">
        <f>VLOOKUP('16x16'!J19,Tabellen!$A$1:$B$256,2,FALSE)</f>
        <v>9</v>
      </c>
      <c r="K58" s="8">
        <f>VLOOKUP('16x16'!K19,Tabellen!$A$1:$B$256,2,FALSE)</f>
        <v>14</v>
      </c>
      <c r="L58" s="8">
        <f>VLOOKUP('16x16'!L19,Tabellen!$A$1:$B$256,2,FALSE)</f>
        <v>0</v>
      </c>
      <c r="M58" s="9">
        <f>VLOOKUP('16x16'!M19,Tabellen!$A$1:$B$256,2,FALSE)</f>
        <v>7</v>
      </c>
      <c r="N58" s="7">
        <f>VLOOKUP('16x16'!N19,Tabellen!$A$1:$B$256,2,FALSE)</f>
        <v>9</v>
      </c>
      <c r="O58" s="8">
        <f>VLOOKUP('16x16'!O19,Tabellen!$A$1:$B$256,2,FALSE)</f>
        <v>14</v>
      </c>
      <c r="P58" s="8">
        <f>VLOOKUP('16x16'!P19,Tabellen!$A$1:$B$256,2,FALSE)</f>
        <v>0</v>
      </c>
      <c r="Q58" s="9">
        <f>VLOOKUP('16x16'!Q19,Tabellen!$A$1:$B$256,2,FALSE)</f>
        <v>7</v>
      </c>
      <c r="R58" s="7">
        <f>VLOOKUP('16x16'!R19,Tabellen!$A$1:$B$256,2,FALSE)</f>
        <v>9</v>
      </c>
      <c r="S58" s="8">
        <f>VLOOKUP('16x16'!S19,Tabellen!$A$1:$B$256,2,FALSE)</f>
        <v>14</v>
      </c>
      <c r="T58" s="8">
        <f>VLOOKUP('16x16'!T19,Tabellen!$A$1:$B$256,2,FALSE)</f>
        <v>0</v>
      </c>
      <c r="U58" s="9">
        <f>VLOOKUP('16x16'!U19,Tabellen!$A$1:$B$256,2,FALSE)</f>
        <v>7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VLOOKUP('16x16'!F20,Tabellen!$A$1:$B$256,2,FALSE)</f>
        <v>2</v>
      </c>
      <c r="G59" s="2">
        <f>VLOOKUP('16x16'!G20,Tabellen!$A$1:$B$256,2,FALSE)</f>
        <v>5</v>
      </c>
      <c r="H59" s="2">
        <f>VLOOKUP('16x16'!H20,Tabellen!$A$1:$B$256,2,FALSE)</f>
        <v>11</v>
      </c>
      <c r="I59" s="3">
        <f>VLOOKUP('16x16'!I20,Tabellen!$A$1:$B$256,2,FALSE)</f>
        <v>12</v>
      </c>
      <c r="J59" s="1">
        <f>VLOOKUP('16x16'!J20,Tabellen!$A$1:$B$256,2,FALSE)</f>
        <v>2</v>
      </c>
      <c r="K59" s="2">
        <f>VLOOKUP('16x16'!K20,Tabellen!$A$1:$B$256,2,FALSE)</f>
        <v>5</v>
      </c>
      <c r="L59" s="2">
        <f>VLOOKUP('16x16'!L20,Tabellen!$A$1:$B$256,2,FALSE)</f>
        <v>11</v>
      </c>
      <c r="M59" s="3">
        <f>VLOOKUP('16x16'!M20,Tabellen!$A$1:$B$256,2,FALSE)</f>
        <v>12</v>
      </c>
      <c r="N59" s="1">
        <f>VLOOKUP('16x16'!N20,Tabellen!$A$1:$B$256,2,FALSE)</f>
        <v>2</v>
      </c>
      <c r="O59" s="2">
        <f>VLOOKUP('16x16'!O20,Tabellen!$A$1:$B$256,2,FALSE)</f>
        <v>5</v>
      </c>
      <c r="P59" s="2">
        <f>VLOOKUP('16x16'!P20,Tabellen!$A$1:$B$256,2,FALSE)</f>
        <v>11</v>
      </c>
      <c r="Q59" s="3">
        <f>VLOOKUP('16x16'!Q20,Tabellen!$A$1:$B$256,2,FALSE)</f>
        <v>12</v>
      </c>
      <c r="R59" s="1">
        <f>VLOOKUP('16x16'!R20,Tabellen!$A$1:$B$256,2,FALSE)</f>
        <v>2</v>
      </c>
      <c r="S59" s="2">
        <f>VLOOKUP('16x16'!S20,Tabellen!$A$1:$B$256,2,FALSE)</f>
        <v>5</v>
      </c>
      <c r="T59" s="2">
        <f>VLOOKUP('16x16'!T20,Tabellen!$A$1:$B$256,2,FALSE)</f>
        <v>11</v>
      </c>
      <c r="U59" s="3">
        <f>VLOOKUP('16x16'!U20,Tabellen!$A$1:$B$256,2,FALSE)</f>
        <v>12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VLOOKUP('16x16'!F21,Tabellen!$A$1:$B$256,2,FALSE)</f>
        <v>15</v>
      </c>
      <c r="G60" s="5">
        <f>VLOOKUP('16x16'!G21,Tabellen!$A$1:$B$256,2,FALSE)</f>
        <v>8</v>
      </c>
      <c r="H60" s="5">
        <f>VLOOKUP('16x16'!H21,Tabellen!$A$1:$B$256,2,FALSE)</f>
        <v>6</v>
      </c>
      <c r="I60" s="6">
        <f>VLOOKUP('16x16'!I21,Tabellen!$A$1:$B$256,2,FALSE)</f>
        <v>1</v>
      </c>
      <c r="J60" s="4">
        <f>VLOOKUP('16x16'!J21,Tabellen!$A$1:$B$256,2,FALSE)</f>
        <v>15</v>
      </c>
      <c r="K60" s="5">
        <f>VLOOKUP('16x16'!K21,Tabellen!$A$1:$B$256,2,FALSE)</f>
        <v>8</v>
      </c>
      <c r="L60" s="5">
        <f>VLOOKUP('16x16'!L21,Tabellen!$A$1:$B$256,2,FALSE)</f>
        <v>6</v>
      </c>
      <c r="M60" s="6">
        <f>VLOOKUP('16x16'!M21,Tabellen!$A$1:$B$256,2,FALSE)</f>
        <v>1</v>
      </c>
      <c r="N60" s="4">
        <f>VLOOKUP('16x16'!N21,Tabellen!$A$1:$B$256,2,FALSE)</f>
        <v>15</v>
      </c>
      <c r="O60" s="5">
        <f>VLOOKUP('16x16'!O21,Tabellen!$A$1:$B$256,2,FALSE)</f>
        <v>8</v>
      </c>
      <c r="P60" s="5">
        <f>VLOOKUP('16x16'!P21,Tabellen!$A$1:$B$256,2,FALSE)</f>
        <v>6</v>
      </c>
      <c r="Q60" s="6">
        <f>VLOOKUP('16x16'!Q21,Tabellen!$A$1:$B$256,2,FALSE)</f>
        <v>1</v>
      </c>
      <c r="R60" s="4">
        <f>VLOOKUP('16x16'!R21,Tabellen!$A$1:$B$256,2,FALSE)</f>
        <v>15</v>
      </c>
      <c r="S60" s="5">
        <f>VLOOKUP('16x16'!S21,Tabellen!$A$1:$B$256,2,FALSE)</f>
        <v>8</v>
      </c>
      <c r="T60" s="5">
        <f>VLOOKUP('16x16'!T21,Tabellen!$A$1:$B$256,2,FALSE)</f>
        <v>6</v>
      </c>
      <c r="U60" s="6">
        <f>VLOOKUP('16x16'!U21,Tabellen!$A$1:$B$256,2,FALSE)</f>
        <v>1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VLOOKUP('16x16'!F22,Tabellen!$A$1:$B$256,2,FALSE)</f>
        <v>4</v>
      </c>
      <c r="G61" s="5">
        <f>VLOOKUP('16x16'!G22,Tabellen!$A$1:$B$256,2,FALSE)</f>
        <v>3</v>
      </c>
      <c r="H61" s="5">
        <f>VLOOKUP('16x16'!H22,Tabellen!$A$1:$B$256,2,FALSE)</f>
        <v>13</v>
      </c>
      <c r="I61" s="6">
        <f>VLOOKUP('16x16'!I22,Tabellen!$A$1:$B$256,2,FALSE)</f>
        <v>10</v>
      </c>
      <c r="J61" s="4">
        <f>VLOOKUP('16x16'!J22,Tabellen!$A$1:$B$256,2,FALSE)</f>
        <v>4</v>
      </c>
      <c r="K61" s="5">
        <f>VLOOKUP('16x16'!K22,Tabellen!$A$1:$B$256,2,FALSE)</f>
        <v>3</v>
      </c>
      <c r="L61" s="5">
        <f>VLOOKUP('16x16'!L22,Tabellen!$A$1:$B$256,2,FALSE)</f>
        <v>13</v>
      </c>
      <c r="M61" s="6">
        <f>VLOOKUP('16x16'!M22,Tabellen!$A$1:$B$256,2,FALSE)</f>
        <v>10</v>
      </c>
      <c r="N61" s="4">
        <f>VLOOKUP('16x16'!N22,Tabellen!$A$1:$B$256,2,FALSE)</f>
        <v>4</v>
      </c>
      <c r="O61" s="5">
        <f>VLOOKUP('16x16'!O22,Tabellen!$A$1:$B$256,2,FALSE)</f>
        <v>3</v>
      </c>
      <c r="P61" s="5">
        <f>VLOOKUP('16x16'!P22,Tabellen!$A$1:$B$256,2,FALSE)</f>
        <v>13</v>
      </c>
      <c r="Q61" s="6">
        <f>VLOOKUP('16x16'!Q22,Tabellen!$A$1:$B$256,2,FALSE)</f>
        <v>10</v>
      </c>
      <c r="R61" s="4">
        <f>VLOOKUP('16x16'!R22,Tabellen!$A$1:$B$256,2,FALSE)</f>
        <v>4</v>
      </c>
      <c r="S61" s="5">
        <f>VLOOKUP('16x16'!S22,Tabellen!$A$1:$B$256,2,FALSE)</f>
        <v>3</v>
      </c>
      <c r="T61" s="5">
        <f>VLOOKUP('16x16'!T22,Tabellen!$A$1:$B$256,2,FALSE)</f>
        <v>13</v>
      </c>
      <c r="U61" s="6">
        <f>VLOOKUP('16x16'!U22,Tabellen!$A$1:$B$256,2,FALSE)</f>
        <v>10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VLOOKUP('16x16'!F23,Tabellen!$A$1:$B$256,2,FALSE)</f>
        <v>9</v>
      </c>
      <c r="G62" s="8">
        <f>VLOOKUP('16x16'!G23,Tabellen!$A$1:$B$256,2,FALSE)</f>
        <v>14</v>
      </c>
      <c r="H62" s="8">
        <f>VLOOKUP('16x16'!H23,Tabellen!$A$1:$B$256,2,FALSE)</f>
        <v>0</v>
      </c>
      <c r="I62" s="9">
        <f>VLOOKUP('16x16'!I23,Tabellen!$A$1:$B$256,2,FALSE)</f>
        <v>7</v>
      </c>
      <c r="J62" s="7">
        <f>VLOOKUP('16x16'!J23,Tabellen!$A$1:$B$256,2,FALSE)</f>
        <v>9</v>
      </c>
      <c r="K62" s="8">
        <f>VLOOKUP('16x16'!K23,Tabellen!$A$1:$B$256,2,FALSE)</f>
        <v>14</v>
      </c>
      <c r="L62" s="8">
        <f>VLOOKUP('16x16'!L23,Tabellen!$A$1:$B$256,2,FALSE)</f>
        <v>0</v>
      </c>
      <c r="M62" s="9">
        <f>VLOOKUP('16x16'!M23,Tabellen!$A$1:$B$256,2,FALSE)</f>
        <v>7</v>
      </c>
      <c r="N62" s="7">
        <f>VLOOKUP('16x16'!N23,Tabellen!$A$1:$B$256,2,FALSE)</f>
        <v>9</v>
      </c>
      <c r="O62" s="8">
        <f>VLOOKUP('16x16'!O23,Tabellen!$A$1:$B$256,2,FALSE)</f>
        <v>14</v>
      </c>
      <c r="P62" s="8">
        <f>VLOOKUP('16x16'!P23,Tabellen!$A$1:$B$256,2,FALSE)</f>
        <v>0</v>
      </c>
      <c r="Q62" s="9">
        <f>VLOOKUP('16x16'!Q23,Tabellen!$A$1:$B$256,2,FALSE)</f>
        <v>7</v>
      </c>
      <c r="R62" s="7">
        <f>VLOOKUP('16x16'!R23,Tabellen!$A$1:$B$256,2,FALSE)</f>
        <v>9</v>
      </c>
      <c r="S62" s="8">
        <f>VLOOKUP('16x16'!S23,Tabellen!$A$1:$B$256,2,FALSE)</f>
        <v>14</v>
      </c>
      <c r="T62" s="8">
        <f>VLOOKUP('16x16'!T23,Tabellen!$A$1:$B$256,2,FALSE)</f>
        <v>0</v>
      </c>
      <c r="U62" s="9">
        <f>VLOOKUP('16x16'!U23,Tabellen!$A$1:$B$256,2,FALSE)</f>
        <v>7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VLOOKUP('16x16'!F8,Tabellen!$A$1:$C$256,3,FALSE)</f>
        <v>0</v>
      </c>
      <c r="G86" s="2">
        <f>VLOOKUP('16x16'!G8,Tabellen!$A$1:$C$256,3,FALSE)</f>
        <v>7</v>
      </c>
      <c r="H86" s="2">
        <f>VLOOKUP('16x16'!H8,Tabellen!$A$1:$C$256,3,FALSE)</f>
        <v>12</v>
      </c>
      <c r="I86" s="3">
        <f>VLOOKUP('16x16'!I8,Tabellen!$A$1:$C$256,3,FALSE)</f>
        <v>11</v>
      </c>
      <c r="J86" s="1">
        <f>VLOOKUP('16x16'!J8,Tabellen!$A$1:$C$256,3,FALSE)</f>
        <v>4</v>
      </c>
      <c r="K86" s="2">
        <f>VLOOKUP('16x16'!K8,Tabellen!$A$1:$C$256,3,FALSE)</f>
        <v>15</v>
      </c>
      <c r="L86" s="2">
        <f>VLOOKUP('16x16'!L8,Tabellen!$A$1:$C$256,3,FALSE)</f>
        <v>8</v>
      </c>
      <c r="M86" s="3">
        <f>VLOOKUP('16x16'!M8,Tabellen!$A$1:$C$256,3,FALSE)</f>
        <v>3</v>
      </c>
      <c r="N86" s="1">
        <f>VLOOKUP('16x16'!N8,Tabellen!$A$1:$C$256,3,FALSE)</f>
        <v>12</v>
      </c>
      <c r="O86" s="2">
        <f>VLOOKUP('16x16'!O8,Tabellen!$A$1:$C$256,3,FALSE)</f>
        <v>11</v>
      </c>
      <c r="P86" s="2">
        <f>VLOOKUP('16x16'!P8,Tabellen!$A$1:$C$256,3,FALSE)</f>
        <v>0</v>
      </c>
      <c r="Q86" s="3">
        <f>VLOOKUP('16x16'!Q8,Tabellen!$A$1:$C$256,3,FALSE)</f>
        <v>7</v>
      </c>
      <c r="R86" s="1">
        <f>VLOOKUP('16x16'!R8,Tabellen!$A$1:$C$256,3,FALSE)</f>
        <v>8</v>
      </c>
      <c r="S86" s="2">
        <f>VLOOKUP('16x16'!S8,Tabellen!$A$1:$C$256,3,FALSE)</f>
        <v>3</v>
      </c>
      <c r="T86" s="2">
        <f>VLOOKUP('16x16'!T8,Tabellen!$A$1:$C$256,3,FALSE)</f>
        <v>4</v>
      </c>
      <c r="U86" s="3">
        <f>VLOOKUP('16x16'!U8,Tabellen!$A$1:$C$256,3,FALSE)</f>
        <v>15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VLOOKUP('16x16'!F9,Tabellen!$A$1:$C$256,3,FALSE)</f>
        <v>14</v>
      </c>
      <c r="G87" s="5">
        <f>VLOOKUP('16x16'!G9,Tabellen!$A$1:$C$256,3,FALSE)</f>
        <v>9</v>
      </c>
      <c r="H87" s="5">
        <f>VLOOKUP('16x16'!H9,Tabellen!$A$1:$C$256,3,FALSE)</f>
        <v>2</v>
      </c>
      <c r="I87" s="6">
        <f>VLOOKUP('16x16'!I9,Tabellen!$A$1:$C$256,3,FALSE)</f>
        <v>5</v>
      </c>
      <c r="J87" s="4">
        <f>VLOOKUP('16x16'!J9,Tabellen!$A$1:$C$256,3,FALSE)</f>
        <v>10</v>
      </c>
      <c r="K87" s="5">
        <f>VLOOKUP('16x16'!K9,Tabellen!$A$1:$C$256,3,FALSE)</f>
        <v>1</v>
      </c>
      <c r="L87" s="5">
        <f>VLOOKUP('16x16'!L9,Tabellen!$A$1:$C$256,3,FALSE)</f>
        <v>6</v>
      </c>
      <c r="M87" s="6">
        <f>VLOOKUP('16x16'!M9,Tabellen!$A$1:$C$256,3,FALSE)</f>
        <v>13</v>
      </c>
      <c r="N87" s="4">
        <f>VLOOKUP('16x16'!N9,Tabellen!$A$1:$C$256,3,FALSE)</f>
        <v>2</v>
      </c>
      <c r="O87" s="5">
        <f>VLOOKUP('16x16'!O9,Tabellen!$A$1:$C$256,3,FALSE)</f>
        <v>5</v>
      </c>
      <c r="P87" s="5">
        <f>VLOOKUP('16x16'!P9,Tabellen!$A$1:$C$256,3,FALSE)</f>
        <v>14</v>
      </c>
      <c r="Q87" s="6">
        <f>VLOOKUP('16x16'!Q9,Tabellen!$A$1:$C$256,3,FALSE)</f>
        <v>9</v>
      </c>
      <c r="R87" s="4">
        <f>VLOOKUP('16x16'!R9,Tabellen!$A$1:$C$256,3,FALSE)</f>
        <v>6</v>
      </c>
      <c r="S87" s="5">
        <f>VLOOKUP('16x16'!S9,Tabellen!$A$1:$C$256,3,FALSE)</f>
        <v>13</v>
      </c>
      <c r="T87" s="5">
        <f>VLOOKUP('16x16'!T9,Tabellen!$A$1:$C$256,3,FALSE)</f>
        <v>10</v>
      </c>
      <c r="U87" s="6">
        <f>VLOOKUP('16x16'!U9,Tabellen!$A$1:$C$256,3,FALSE)</f>
        <v>1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VLOOKUP('16x16'!F10,Tabellen!$A$1:$C$256,3,FALSE)</f>
        <v>3</v>
      </c>
      <c r="G88" s="5">
        <f>VLOOKUP('16x16'!G10,Tabellen!$A$1:$C$256,3,FALSE)</f>
        <v>4</v>
      </c>
      <c r="H88" s="5">
        <f>VLOOKUP('16x16'!H10,Tabellen!$A$1:$C$256,3,FALSE)</f>
        <v>15</v>
      </c>
      <c r="I88" s="6">
        <f>VLOOKUP('16x16'!I10,Tabellen!$A$1:$C$256,3,FALSE)</f>
        <v>8</v>
      </c>
      <c r="J88" s="4">
        <f>VLOOKUP('16x16'!J10,Tabellen!$A$1:$C$256,3,FALSE)</f>
        <v>7</v>
      </c>
      <c r="K88" s="5">
        <f>VLOOKUP('16x16'!K10,Tabellen!$A$1:$C$256,3,FALSE)</f>
        <v>12</v>
      </c>
      <c r="L88" s="5">
        <f>VLOOKUP('16x16'!L10,Tabellen!$A$1:$C$256,3,FALSE)</f>
        <v>11</v>
      </c>
      <c r="M88" s="6">
        <f>VLOOKUP('16x16'!M10,Tabellen!$A$1:$C$256,3,FALSE)</f>
        <v>0</v>
      </c>
      <c r="N88" s="4">
        <f>VLOOKUP('16x16'!N10,Tabellen!$A$1:$C$256,3,FALSE)</f>
        <v>15</v>
      </c>
      <c r="O88" s="5">
        <f>VLOOKUP('16x16'!O10,Tabellen!$A$1:$C$256,3,FALSE)</f>
        <v>8</v>
      </c>
      <c r="P88" s="5">
        <f>VLOOKUP('16x16'!P10,Tabellen!$A$1:$C$256,3,FALSE)</f>
        <v>3</v>
      </c>
      <c r="Q88" s="6">
        <f>VLOOKUP('16x16'!Q10,Tabellen!$A$1:$C$256,3,FALSE)</f>
        <v>4</v>
      </c>
      <c r="R88" s="4">
        <f>VLOOKUP('16x16'!R10,Tabellen!$A$1:$C$256,3,FALSE)</f>
        <v>11</v>
      </c>
      <c r="S88" s="5">
        <f>VLOOKUP('16x16'!S10,Tabellen!$A$1:$C$256,3,FALSE)</f>
        <v>0</v>
      </c>
      <c r="T88" s="5">
        <f>VLOOKUP('16x16'!T10,Tabellen!$A$1:$C$256,3,FALSE)</f>
        <v>7</v>
      </c>
      <c r="U88" s="6">
        <f>VLOOKUP('16x16'!U10,Tabellen!$A$1:$C$256,3,FALSE)</f>
        <v>12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VLOOKUP('16x16'!F11,Tabellen!$A$1:$C$256,3,FALSE)</f>
        <v>13</v>
      </c>
      <c r="G89" s="8">
        <f>VLOOKUP('16x16'!G11,Tabellen!$A$1:$C$256,3,FALSE)</f>
        <v>10</v>
      </c>
      <c r="H89" s="8">
        <f>VLOOKUP('16x16'!H11,Tabellen!$A$1:$C$256,3,FALSE)</f>
        <v>1</v>
      </c>
      <c r="I89" s="9">
        <f>VLOOKUP('16x16'!I11,Tabellen!$A$1:$C$256,3,FALSE)</f>
        <v>6</v>
      </c>
      <c r="J89" s="7">
        <f>VLOOKUP('16x16'!J11,Tabellen!$A$1:$C$256,3,FALSE)</f>
        <v>9</v>
      </c>
      <c r="K89" s="8">
        <f>VLOOKUP('16x16'!K11,Tabellen!$A$1:$C$256,3,FALSE)</f>
        <v>2</v>
      </c>
      <c r="L89" s="8">
        <f>VLOOKUP('16x16'!L11,Tabellen!$A$1:$C$256,3,FALSE)</f>
        <v>5</v>
      </c>
      <c r="M89" s="9">
        <f>VLOOKUP('16x16'!M11,Tabellen!$A$1:$C$256,3,FALSE)</f>
        <v>14</v>
      </c>
      <c r="N89" s="7">
        <f>VLOOKUP('16x16'!N11,Tabellen!$A$1:$C$256,3,FALSE)</f>
        <v>1</v>
      </c>
      <c r="O89" s="8">
        <f>VLOOKUP('16x16'!O11,Tabellen!$A$1:$C$256,3,FALSE)</f>
        <v>6</v>
      </c>
      <c r="P89" s="8">
        <f>VLOOKUP('16x16'!P11,Tabellen!$A$1:$C$256,3,FALSE)</f>
        <v>13</v>
      </c>
      <c r="Q89" s="9">
        <f>VLOOKUP('16x16'!Q11,Tabellen!$A$1:$C$256,3,FALSE)</f>
        <v>10</v>
      </c>
      <c r="R89" s="7">
        <f>VLOOKUP('16x16'!R11,Tabellen!$A$1:$C$256,3,FALSE)</f>
        <v>5</v>
      </c>
      <c r="S89" s="8">
        <f>VLOOKUP('16x16'!S11,Tabellen!$A$1:$C$256,3,FALSE)</f>
        <v>14</v>
      </c>
      <c r="T89" s="8">
        <f>VLOOKUP('16x16'!T11,Tabellen!$A$1:$C$256,3,FALSE)</f>
        <v>9</v>
      </c>
      <c r="U89" s="9">
        <f>VLOOKUP('16x16'!U11,Tabellen!$A$1:$C$256,3,FALSE)</f>
        <v>2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VLOOKUP('16x16'!F12,Tabellen!$A$1:$C$256,3,FALSE)</f>
        <v>2</v>
      </c>
      <c r="G90" s="2">
        <f>VLOOKUP('16x16'!G12,Tabellen!$A$1:$C$256,3,FALSE)</f>
        <v>5</v>
      </c>
      <c r="H90" s="2">
        <f>VLOOKUP('16x16'!H12,Tabellen!$A$1:$C$256,3,FALSE)</f>
        <v>14</v>
      </c>
      <c r="I90" s="3">
        <f>VLOOKUP('16x16'!I12,Tabellen!$A$1:$C$256,3,FALSE)</f>
        <v>9</v>
      </c>
      <c r="J90" s="1">
        <f>VLOOKUP('16x16'!J12,Tabellen!$A$1:$C$256,3,FALSE)</f>
        <v>6</v>
      </c>
      <c r="K90" s="2">
        <f>VLOOKUP('16x16'!K12,Tabellen!$A$1:$C$256,3,FALSE)</f>
        <v>13</v>
      </c>
      <c r="L90" s="2">
        <f>VLOOKUP('16x16'!L12,Tabellen!$A$1:$C$256,3,FALSE)</f>
        <v>10</v>
      </c>
      <c r="M90" s="3">
        <f>VLOOKUP('16x16'!M12,Tabellen!$A$1:$C$256,3,FALSE)</f>
        <v>1</v>
      </c>
      <c r="N90" s="1">
        <f>VLOOKUP('16x16'!N12,Tabellen!$A$1:$C$256,3,FALSE)</f>
        <v>14</v>
      </c>
      <c r="O90" s="2">
        <f>VLOOKUP('16x16'!O12,Tabellen!$A$1:$C$256,3,FALSE)</f>
        <v>9</v>
      </c>
      <c r="P90" s="2">
        <f>VLOOKUP('16x16'!P12,Tabellen!$A$1:$C$256,3,FALSE)</f>
        <v>2</v>
      </c>
      <c r="Q90" s="3">
        <f>VLOOKUP('16x16'!Q12,Tabellen!$A$1:$C$256,3,FALSE)</f>
        <v>5</v>
      </c>
      <c r="R90" s="1">
        <f>VLOOKUP('16x16'!R12,Tabellen!$A$1:$C$256,3,FALSE)</f>
        <v>10</v>
      </c>
      <c r="S90" s="2">
        <f>VLOOKUP('16x16'!S12,Tabellen!$A$1:$C$256,3,FALSE)</f>
        <v>1</v>
      </c>
      <c r="T90" s="2">
        <f>VLOOKUP('16x16'!T12,Tabellen!$A$1:$C$256,3,FALSE)</f>
        <v>6</v>
      </c>
      <c r="U90" s="3">
        <f>VLOOKUP('16x16'!U12,Tabellen!$A$1:$C$256,3,FALSE)</f>
        <v>13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VLOOKUP('16x16'!F13,Tabellen!$A$1:$C$256,3,FALSE)</f>
        <v>15</v>
      </c>
      <c r="G91" s="5">
        <f>VLOOKUP('16x16'!G13,Tabellen!$A$1:$C$256,3,FALSE)</f>
        <v>8</v>
      </c>
      <c r="H91" s="5">
        <f>VLOOKUP('16x16'!H13,Tabellen!$A$1:$C$256,3,FALSE)</f>
        <v>3</v>
      </c>
      <c r="I91" s="6">
        <f>VLOOKUP('16x16'!I13,Tabellen!$A$1:$C$256,3,FALSE)</f>
        <v>4</v>
      </c>
      <c r="J91" s="4">
        <f>VLOOKUP('16x16'!J13,Tabellen!$A$1:$C$256,3,FALSE)</f>
        <v>11</v>
      </c>
      <c r="K91" s="5">
        <f>VLOOKUP('16x16'!K13,Tabellen!$A$1:$C$256,3,FALSE)</f>
        <v>0</v>
      </c>
      <c r="L91" s="5">
        <f>VLOOKUP('16x16'!L13,Tabellen!$A$1:$C$256,3,FALSE)</f>
        <v>7</v>
      </c>
      <c r="M91" s="6">
        <f>VLOOKUP('16x16'!M13,Tabellen!$A$1:$C$256,3,FALSE)</f>
        <v>12</v>
      </c>
      <c r="N91" s="4">
        <f>VLOOKUP('16x16'!N13,Tabellen!$A$1:$C$256,3,FALSE)</f>
        <v>3</v>
      </c>
      <c r="O91" s="5">
        <f>VLOOKUP('16x16'!O13,Tabellen!$A$1:$C$256,3,FALSE)</f>
        <v>4</v>
      </c>
      <c r="P91" s="5">
        <f>VLOOKUP('16x16'!P13,Tabellen!$A$1:$C$256,3,FALSE)</f>
        <v>15</v>
      </c>
      <c r="Q91" s="6">
        <f>VLOOKUP('16x16'!Q13,Tabellen!$A$1:$C$256,3,FALSE)</f>
        <v>8</v>
      </c>
      <c r="R91" s="4">
        <f>VLOOKUP('16x16'!R13,Tabellen!$A$1:$C$256,3,FALSE)</f>
        <v>7</v>
      </c>
      <c r="S91" s="5">
        <f>VLOOKUP('16x16'!S13,Tabellen!$A$1:$C$256,3,FALSE)</f>
        <v>12</v>
      </c>
      <c r="T91" s="5">
        <f>VLOOKUP('16x16'!T13,Tabellen!$A$1:$C$256,3,FALSE)</f>
        <v>11</v>
      </c>
      <c r="U91" s="6">
        <f>VLOOKUP('16x16'!U13,Tabellen!$A$1:$C$256,3,FALSE)</f>
        <v>0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VLOOKUP('16x16'!F14,Tabellen!$A$1:$C$256,3,FALSE)</f>
        <v>1</v>
      </c>
      <c r="G92" s="5">
        <f>VLOOKUP('16x16'!G14,Tabellen!$A$1:$C$256,3,FALSE)</f>
        <v>6</v>
      </c>
      <c r="H92" s="5">
        <f>VLOOKUP('16x16'!H14,Tabellen!$A$1:$C$256,3,FALSE)</f>
        <v>13</v>
      </c>
      <c r="I92" s="6">
        <f>VLOOKUP('16x16'!I14,Tabellen!$A$1:$C$256,3,FALSE)</f>
        <v>10</v>
      </c>
      <c r="J92" s="4">
        <f>VLOOKUP('16x16'!J14,Tabellen!$A$1:$C$256,3,FALSE)</f>
        <v>5</v>
      </c>
      <c r="K92" s="5">
        <f>VLOOKUP('16x16'!K14,Tabellen!$A$1:$C$256,3,FALSE)</f>
        <v>14</v>
      </c>
      <c r="L92" s="5">
        <f>VLOOKUP('16x16'!L14,Tabellen!$A$1:$C$256,3,FALSE)</f>
        <v>9</v>
      </c>
      <c r="M92" s="6">
        <f>VLOOKUP('16x16'!M14,Tabellen!$A$1:$C$256,3,FALSE)</f>
        <v>2</v>
      </c>
      <c r="N92" s="4">
        <f>VLOOKUP('16x16'!N14,Tabellen!$A$1:$C$256,3,FALSE)</f>
        <v>13</v>
      </c>
      <c r="O92" s="5">
        <f>VLOOKUP('16x16'!O14,Tabellen!$A$1:$C$256,3,FALSE)</f>
        <v>10</v>
      </c>
      <c r="P92" s="5">
        <f>VLOOKUP('16x16'!P14,Tabellen!$A$1:$C$256,3,FALSE)</f>
        <v>1</v>
      </c>
      <c r="Q92" s="6">
        <f>VLOOKUP('16x16'!Q14,Tabellen!$A$1:$C$256,3,FALSE)</f>
        <v>6</v>
      </c>
      <c r="R92" s="4">
        <f>VLOOKUP('16x16'!R14,Tabellen!$A$1:$C$256,3,FALSE)</f>
        <v>9</v>
      </c>
      <c r="S92" s="5">
        <f>VLOOKUP('16x16'!S14,Tabellen!$A$1:$C$256,3,FALSE)</f>
        <v>2</v>
      </c>
      <c r="T92" s="5">
        <f>VLOOKUP('16x16'!T14,Tabellen!$A$1:$C$256,3,FALSE)</f>
        <v>5</v>
      </c>
      <c r="U92" s="6">
        <f>VLOOKUP('16x16'!U14,Tabellen!$A$1:$C$256,3,FALSE)</f>
        <v>14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VLOOKUP('16x16'!F15,Tabellen!$A$1:$C$256,3,FALSE)</f>
        <v>12</v>
      </c>
      <c r="G93" s="8">
        <f>VLOOKUP('16x16'!G15,Tabellen!$A$1:$C$256,3,FALSE)</f>
        <v>11</v>
      </c>
      <c r="H93" s="8">
        <f>VLOOKUP('16x16'!H15,Tabellen!$A$1:$C$256,3,FALSE)</f>
        <v>0</v>
      </c>
      <c r="I93" s="9">
        <f>VLOOKUP('16x16'!I15,Tabellen!$A$1:$C$256,3,FALSE)</f>
        <v>7</v>
      </c>
      <c r="J93" s="7">
        <f>VLOOKUP('16x16'!J15,Tabellen!$A$1:$C$256,3,FALSE)</f>
        <v>8</v>
      </c>
      <c r="K93" s="8">
        <f>VLOOKUP('16x16'!K15,Tabellen!$A$1:$C$256,3,FALSE)</f>
        <v>3</v>
      </c>
      <c r="L93" s="8">
        <f>VLOOKUP('16x16'!L15,Tabellen!$A$1:$C$256,3,FALSE)</f>
        <v>4</v>
      </c>
      <c r="M93" s="9">
        <f>VLOOKUP('16x16'!M15,Tabellen!$A$1:$C$256,3,FALSE)</f>
        <v>15</v>
      </c>
      <c r="N93" s="7">
        <f>VLOOKUP('16x16'!N15,Tabellen!$A$1:$C$256,3,FALSE)</f>
        <v>0</v>
      </c>
      <c r="O93" s="8">
        <f>VLOOKUP('16x16'!O15,Tabellen!$A$1:$C$256,3,FALSE)</f>
        <v>7</v>
      </c>
      <c r="P93" s="8">
        <f>VLOOKUP('16x16'!P15,Tabellen!$A$1:$C$256,3,FALSE)</f>
        <v>12</v>
      </c>
      <c r="Q93" s="9">
        <f>VLOOKUP('16x16'!Q15,Tabellen!$A$1:$C$256,3,FALSE)</f>
        <v>11</v>
      </c>
      <c r="R93" s="7">
        <f>VLOOKUP('16x16'!R15,Tabellen!$A$1:$C$256,3,FALSE)</f>
        <v>4</v>
      </c>
      <c r="S93" s="8">
        <f>VLOOKUP('16x16'!S15,Tabellen!$A$1:$C$256,3,FALSE)</f>
        <v>15</v>
      </c>
      <c r="T93" s="8">
        <f>VLOOKUP('16x16'!T15,Tabellen!$A$1:$C$256,3,FALSE)</f>
        <v>8</v>
      </c>
      <c r="U93" s="9">
        <f>VLOOKUP('16x16'!U15,Tabellen!$A$1:$C$256,3,FALSE)</f>
        <v>3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VLOOKUP('16x16'!F16,Tabellen!$A$1:$C$256,3,FALSE)</f>
        <v>3</v>
      </c>
      <c r="G94" s="2">
        <f>VLOOKUP('16x16'!G16,Tabellen!$A$1:$C$256,3,FALSE)</f>
        <v>4</v>
      </c>
      <c r="H94" s="2">
        <f>VLOOKUP('16x16'!H16,Tabellen!$A$1:$C$256,3,FALSE)</f>
        <v>15</v>
      </c>
      <c r="I94" s="3">
        <f>VLOOKUP('16x16'!I16,Tabellen!$A$1:$C$256,3,FALSE)</f>
        <v>8</v>
      </c>
      <c r="J94" s="1">
        <f>VLOOKUP('16x16'!J16,Tabellen!$A$1:$C$256,3,FALSE)</f>
        <v>7</v>
      </c>
      <c r="K94" s="2">
        <f>VLOOKUP('16x16'!K16,Tabellen!$A$1:$C$256,3,FALSE)</f>
        <v>12</v>
      </c>
      <c r="L94" s="2">
        <f>VLOOKUP('16x16'!L16,Tabellen!$A$1:$C$256,3,FALSE)</f>
        <v>11</v>
      </c>
      <c r="M94" s="3">
        <f>VLOOKUP('16x16'!M16,Tabellen!$A$1:$C$256,3,FALSE)</f>
        <v>0</v>
      </c>
      <c r="N94" s="1">
        <f>VLOOKUP('16x16'!N16,Tabellen!$A$1:$C$256,3,FALSE)</f>
        <v>15</v>
      </c>
      <c r="O94" s="2">
        <f>VLOOKUP('16x16'!O16,Tabellen!$A$1:$C$256,3,FALSE)</f>
        <v>8</v>
      </c>
      <c r="P94" s="2">
        <f>VLOOKUP('16x16'!P16,Tabellen!$A$1:$C$256,3,FALSE)</f>
        <v>3</v>
      </c>
      <c r="Q94" s="3">
        <f>VLOOKUP('16x16'!Q16,Tabellen!$A$1:$C$256,3,FALSE)</f>
        <v>4</v>
      </c>
      <c r="R94" s="1">
        <f>VLOOKUP('16x16'!R16,Tabellen!$A$1:$C$256,3,FALSE)</f>
        <v>11</v>
      </c>
      <c r="S94" s="2">
        <f>VLOOKUP('16x16'!S16,Tabellen!$A$1:$C$256,3,FALSE)</f>
        <v>0</v>
      </c>
      <c r="T94" s="2">
        <f>VLOOKUP('16x16'!T16,Tabellen!$A$1:$C$256,3,FALSE)</f>
        <v>7</v>
      </c>
      <c r="U94" s="3">
        <f>VLOOKUP('16x16'!U16,Tabellen!$A$1:$C$256,3,FALSE)</f>
        <v>12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VLOOKUP('16x16'!F17,Tabellen!$A$1:$C$256,3,FALSE)</f>
        <v>13</v>
      </c>
      <c r="G95" s="5">
        <f>VLOOKUP('16x16'!G17,Tabellen!$A$1:$C$256,3,FALSE)</f>
        <v>10</v>
      </c>
      <c r="H95" s="5">
        <f>VLOOKUP('16x16'!H17,Tabellen!$A$1:$C$256,3,FALSE)</f>
        <v>1</v>
      </c>
      <c r="I95" s="6">
        <f>VLOOKUP('16x16'!I17,Tabellen!$A$1:$C$256,3,FALSE)</f>
        <v>6</v>
      </c>
      <c r="J95" s="4">
        <f>VLOOKUP('16x16'!J17,Tabellen!$A$1:$C$256,3,FALSE)</f>
        <v>9</v>
      </c>
      <c r="K95" s="5">
        <f>VLOOKUP('16x16'!K17,Tabellen!$A$1:$C$256,3,FALSE)</f>
        <v>2</v>
      </c>
      <c r="L95" s="5">
        <f>VLOOKUP('16x16'!L17,Tabellen!$A$1:$C$256,3,FALSE)</f>
        <v>5</v>
      </c>
      <c r="M95" s="6">
        <f>VLOOKUP('16x16'!M17,Tabellen!$A$1:$C$256,3,FALSE)</f>
        <v>14</v>
      </c>
      <c r="N95" s="4">
        <f>VLOOKUP('16x16'!N17,Tabellen!$A$1:$C$256,3,FALSE)</f>
        <v>1</v>
      </c>
      <c r="O95" s="5">
        <f>VLOOKUP('16x16'!O17,Tabellen!$A$1:$C$256,3,FALSE)</f>
        <v>6</v>
      </c>
      <c r="P95" s="5">
        <f>VLOOKUP('16x16'!P17,Tabellen!$A$1:$C$256,3,FALSE)</f>
        <v>13</v>
      </c>
      <c r="Q95" s="6">
        <f>VLOOKUP('16x16'!Q17,Tabellen!$A$1:$C$256,3,FALSE)</f>
        <v>10</v>
      </c>
      <c r="R95" s="4">
        <f>VLOOKUP('16x16'!R17,Tabellen!$A$1:$C$256,3,FALSE)</f>
        <v>5</v>
      </c>
      <c r="S95" s="5">
        <f>VLOOKUP('16x16'!S17,Tabellen!$A$1:$C$256,3,FALSE)</f>
        <v>14</v>
      </c>
      <c r="T95" s="5">
        <f>VLOOKUP('16x16'!T17,Tabellen!$A$1:$C$256,3,FALSE)</f>
        <v>9</v>
      </c>
      <c r="U95" s="6">
        <f>VLOOKUP('16x16'!U17,Tabellen!$A$1:$C$256,3,FALSE)</f>
        <v>2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VLOOKUP('16x16'!F18,Tabellen!$A$1:$C$256,3,FALSE)</f>
        <v>0</v>
      </c>
      <c r="G96" s="5">
        <f>VLOOKUP('16x16'!G18,Tabellen!$A$1:$C$256,3,FALSE)</f>
        <v>7</v>
      </c>
      <c r="H96" s="5">
        <f>VLOOKUP('16x16'!H18,Tabellen!$A$1:$C$256,3,FALSE)</f>
        <v>12</v>
      </c>
      <c r="I96" s="6">
        <f>VLOOKUP('16x16'!I18,Tabellen!$A$1:$C$256,3,FALSE)</f>
        <v>11</v>
      </c>
      <c r="J96" s="4">
        <f>VLOOKUP('16x16'!J18,Tabellen!$A$1:$C$256,3,FALSE)</f>
        <v>4</v>
      </c>
      <c r="K96" s="5">
        <f>VLOOKUP('16x16'!K18,Tabellen!$A$1:$C$256,3,FALSE)</f>
        <v>15</v>
      </c>
      <c r="L96" s="5">
        <f>VLOOKUP('16x16'!L18,Tabellen!$A$1:$C$256,3,FALSE)</f>
        <v>8</v>
      </c>
      <c r="M96" s="6">
        <f>VLOOKUP('16x16'!M18,Tabellen!$A$1:$C$256,3,FALSE)</f>
        <v>3</v>
      </c>
      <c r="N96" s="4">
        <f>VLOOKUP('16x16'!N18,Tabellen!$A$1:$C$256,3,FALSE)</f>
        <v>12</v>
      </c>
      <c r="O96" s="5">
        <f>VLOOKUP('16x16'!O18,Tabellen!$A$1:$C$256,3,FALSE)</f>
        <v>11</v>
      </c>
      <c r="P96" s="5">
        <f>VLOOKUP('16x16'!P18,Tabellen!$A$1:$C$256,3,FALSE)</f>
        <v>0</v>
      </c>
      <c r="Q96" s="6">
        <f>VLOOKUP('16x16'!Q18,Tabellen!$A$1:$C$256,3,FALSE)</f>
        <v>7</v>
      </c>
      <c r="R96" s="4">
        <f>VLOOKUP('16x16'!R18,Tabellen!$A$1:$C$256,3,FALSE)</f>
        <v>8</v>
      </c>
      <c r="S96" s="5">
        <f>VLOOKUP('16x16'!S18,Tabellen!$A$1:$C$256,3,FALSE)</f>
        <v>3</v>
      </c>
      <c r="T96" s="5">
        <f>VLOOKUP('16x16'!T18,Tabellen!$A$1:$C$256,3,FALSE)</f>
        <v>4</v>
      </c>
      <c r="U96" s="6">
        <f>VLOOKUP('16x16'!U18,Tabellen!$A$1:$C$256,3,FALSE)</f>
        <v>15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VLOOKUP('16x16'!F19,Tabellen!$A$1:$C$256,3,FALSE)</f>
        <v>14</v>
      </c>
      <c r="G97" s="8">
        <f>VLOOKUP('16x16'!G19,Tabellen!$A$1:$C$256,3,FALSE)</f>
        <v>9</v>
      </c>
      <c r="H97" s="8">
        <f>VLOOKUP('16x16'!H19,Tabellen!$A$1:$C$256,3,FALSE)</f>
        <v>2</v>
      </c>
      <c r="I97" s="9">
        <f>VLOOKUP('16x16'!I19,Tabellen!$A$1:$C$256,3,FALSE)</f>
        <v>5</v>
      </c>
      <c r="J97" s="7">
        <f>VLOOKUP('16x16'!J19,Tabellen!$A$1:$C$256,3,FALSE)</f>
        <v>10</v>
      </c>
      <c r="K97" s="8">
        <f>VLOOKUP('16x16'!K19,Tabellen!$A$1:$C$256,3,FALSE)</f>
        <v>1</v>
      </c>
      <c r="L97" s="8">
        <f>VLOOKUP('16x16'!L19,Tabellen!$A$1:$C$256,3,FALSE)</f>
        <v>6</v>
      </c>
      <c r="M97" s="9">
        <f>VLOOKUP('16x16'!M19,Tabellen!$A$1:$C$256,3,FALSE)</f>
        <v>13</v>
      </c>
      <c r="N97" s="7">
        <f>VLOOKUP('16x16'!N19,Tabellen!$A$1:$C$256,3,FALSE)</f>
        <v>2</v>
      </c>
      <c r="O97" s="8">
        <f>VLOOKUP('16x16'!O19,Tabellen!$A$1:$C$256,3,FALSE)</f>
        <v>5</v>
      </c>
      <c r="P97" s="8">
        <f>VLOOKUP('16x16'!P19,Tabellen!$A$1:$C$256,3,FALSE)</f>
        <v>14</v>
      </c>
      <c r="Q97" s="9">
        <f>VLOOKUP('16x16'!Q19,Tabellen!$A$1:$C$256,3,FALSE)</f>
        <v>9</v>
      </c>
      <c r="R97" s="7">
        <f>VLOOKUP('16x16'!R19,Tabellen!$A$1:$C$256,3,FALSE)</f>
        <v>6</v>
      </c>
      <c r="S97" s="8">
        <f>VLOOKUP('16x16'!S19,Tabellen!$A$1:$C$256,3,FALSE)</f>
        <v>13</v>
      </c>
      <c r="T97" s="8">
        <f>VLOOKUP('16x16'!T19,Tabellen!$A$1:$C$256,3,FALSE)</f>
        <v>10</v>
      </c>
      <c r="U97" s="9">
        <f>VLOOKUP('16x16'!U19,Tabellen!$A$1:$C$256,3,FALSE)</f>
        <v>1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VLOOKUP('16x16'!F20,Tabellen!$A$1:$C$256,3,FALSE)</f>
        <v>1</v>
      </c>
      <c r="G98" s="2">
        <f>VLOOKUP('16x16'!G20,Tabellen!$A$1:$C$256,3,FALSE)</f>
        <v>6</v>
      </c>
      <c r="H98" s="2">
        <f>VLOOKUP('16x16'!H20,Tabellen!$A$1:$C$256,3,FALSE)</f>
        <v>13</v>
      </c>
      <c r="I98" s="3">
        <f>VLOOKUP('16x16'!I20,Tabellen!$A$1:$C$256,3,FALSE)</f>
        <v>10</v>
      </c>
      <c r="J98" s="1">
        <f>VLOOKUP('16x16'!J20,Tabellen!$A$1:$C$256,3,FALSE)</f>
        <v>5</v>
      </c>
      <c r="K98" s="2">
        <f>VLOOKUP('16x16'!K20,Tabellen!$A$1:$C$256,3,FALSE)</f>
        <v>14</v>
      </c>
      <c r="L98" s="2">
        <f>VLOOKUP('16x16'!L20,Tabellen!$A$1:$C$256,3,FALSE)</f>
        <v>9</v>
      </c>
      <c r="M98" s="3">
        <f>VLOOKUP('16x16'!M20,Tabellen!$A$1:$C$256,3,FALSE)</f>
        <v>2</v>
      </c>
      <c r="N98" s="1">
        <f>VLOOKUP('16x16'!N20,Tabellen!$A$1:$C$256,3,FALSE)</f>
        <v>13</v>
      </c>
      <c r="O98" s="2">
        <f>VLOOKUP('16x16'!O20,Tabellen!$A$1:$C$256,3,FALSE)</f>
        <v>10</v>
      </c>
      <c r="P98" s="2">
        <f>VLOOKUP('16x16'!P20,Tabellen!$A$1:$C$256,3,FALSE)</f>
        <v>1</v>
      </c>
      <c r="Q98" s="3">
        <f>VLOOKUP('16x16'!Q20,Tabellen!$A$1:$C$256,3,FALSE)</f>
        <v>6</v>
      </c>
      <c r="R98" s="1">
        <f>VLOOKUP('16x16'!R20,Tabellen!$A$1:$C$256,3,FALSE)</f>
        <v>9</v>
      </c>
      <c r="S98" s="2">
        <f>VLOOKUP('16x16'!S20,Tabellen!$A$1:$C$256,3,FALSE)</f>
        <v>2</v>
      </c>
      <c r="T98" s="2">
        <f>VLOOKUP('16x16'!T20,Tabellen!$A$1:$C$256,3,FALSE)</f>
        <v>5</v>
      </c>
      <c r="U98" s="3">
        <f>VLOOKUP('16x16'!U20,Tabellen!$A$1:$C$256,3,FALSE)</f>
        <v>14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VLOOKUP('16x16'!F21,Tabellen!$A$1:$C$256,3,FALSE)</f>
        <v>12</v>
      </c>
      <c r="G99" s="5">
        <f>VLOOKUP('16x16'!G21,Tabellen!$A$1:$C$256,3,FALSE)</f>
        <v>11</v>
      </c>
      <c r="H99" s="5">
        <f>VLOOKUP('16x16'!H21,Tabellen!$A$1:$C$256,3,FALSE)</f>
        <v>0</v>
      </c>
      <c r="I99" s="6">
        <f>VLOOKUP('16x16'!I21,Tabellen!$A$1:$C$256,3,FALSE)</f>
        <v>7</v>
      </c>
      <c r="J99" s="4">
        <f>VLOOKUP('16x16'!J21,Tabellen!$A$1:$C$256,3,FALSE)</f>
        <v>8</v>
      </c>
      <c r="K99" s="5">
        <f>VLOOKUP('16x16'!K21,Tabellen!$A$1:$C$256,3,FALSE)</f>
        <v>3</v>
      </c>
      <c r="L99" s="5">
        <f>VLOOKUP('16x16'!L21,Tabellen!$A$1:$C$256,3,FALSE)</f>
        <v>4</v>
      </c>
      <c r="M99" s="6">
        <f>VLOOKUP('16x16'!M21,Tabellen!$A$1:$C$256,3,FALSE)</f>
        <v>15</v>
      </c>
      <c r="N99" s="4">
        <f>VLOOKUP('16x16'!N21,Tabellen!$A$1:$C$256,3,FALSE)</f>
        <v>0</v>
      </c>
      <c r="O99" s="5">
        <f>VLOOKUP('16x16'!O21,Tabellen!$A$1:$C$256,3,FALSE)</f>
        <v>7</v>
      </c>
      <c r="P99" s="5">
        <f>VLOOKUP('16x16'!P21,Tabellen!$A$1:$C$256,3,FALSE)</f>
        <v>12</v>
      </c>
      <c r="Q99" s="6">
        <f>VLOOKUP('16x16'!Q21,Tabellen!$A$1:$C$256,3,FALSE)</f>
        <v>11</v>
      </c>
      <c r="R99" s="4">
        <f>VLOOKUP('16x16'!R21,Tabellen!$A$1:$C$256,3,FALSE)</f>
        <v>4</v>
      </c>
      <c r="S99" s="5">
        <f>VLOOKUP('16x16'!S21,Tabellen!$A$1:$C$256,3,FALSE)</f>
        <v>15</v>
      </c>
      <c r="T99" s="5">
        <f>VLOOKUP('16x16'!T21,Tabellen!$A$1:$C$256,3,FALSE)</f>
        <v>8</v>
      </c>
      <c r="U99" s="6">
        <f>VLOOKUP('16x16'!U21,Tabellen!$A$1:$C$256,3,FALSE)</f>
        <v>3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VLOOKUP('16x16'!F22,Tabellen!$A$1:$C$256,3,FALSE)</f>
        <v>2</v>
      </c>
      <c r="G100" s="5">
        <f>VLOOKUP('16x16'!G22,Tabellen!$A$1:$C$256,3,FALSE)</f>
        <v>5</v>
      </c>
      <c r="H100" s="5">
        <f>VLOOKUP('16x16'!H22,Tabellen!$A$1:$C$256,3,FALSE)</f>
        <v>14</v>
      </c>
      <c r="I100" s="6">
        <f>VLOOKUP('16x16'!I22,Tabellen!$A$1:$C$256,3,FALSE)</f>
        <v>9</v>
      </c>
      <c r="J100" s="4">
        <f>VLOOKUP('16x16'!J22,Tabellen!$A$1:$C$256,3,FALSE)</f>
        <v>6</v>
      </c>
      <c r="K100" s="5">
        <f>VLOOKUP('16x16'!K22,Tabellen!$A$1:$C$256,3,FALSE)</f>
        <v>13</v>
      </c>
      <c r="L100" s="5">
        <f>VLOOKUP('16x16'!L22,Tabellen!$A$1:$C$256,3,FALSE)</f>
        <v>10</v>
      </c>
      <c r="M100" s="6">
        <f>VLOOKUP('16x16'!M22,Tabellen!$A$1:$C$256,3,FALSE)</f>
        <v>1</v>
      </c>
      <c r="N100" s="4">
        <f>VLOOKUP('16x16'!N22,Tabellen!$A$1:$C$256,3,FALSE)</f>
        <v>14</v>
      </c>
      <c r="O100" s="5">
        <f>VLOOKUP('16x16'!O22,Tabellen!$A$1:$C$256,3,FALSE)</f>
        <v>9</v>
      </c>
      <c r="P100" s="5">
        <f>VLOOKUP('16x16'!P22,Tabellen!$A$1:$C$256,3,FALSE)</f>
        <v>2</v>
      </c>
      <c r="Q100" s="6">
        <f>VLOOKUP('16x16'!Q22,Tabellen!$A$1:$C$256,3,FALSE)</f>
        <v>5</v>
      </c>
      <c r="R100" s="4">
        <f>VLOOKUP('16x16'!R22,Tabellen!$A$1:$C$256,3,FALSE)</f>
        <v>10</v>
      </c>
      <c r="S100" s="5">
        <f>VLOOKUP('16x16'!S22,Tabellen!$A$1:$C$256,3,FALSE)</f>
        <v>1</v>
      </c>
      <c r="T100" s="5">
        <f>VLOOKUP('16x16'!T22,Tabellen!$A$1:$C$256,3,FALSE)</f>
        <v>6</v>
      </c>
      <c r="U100" s="6">
        <f>VLOOKUP('16x16'!U22,Tabellen!$A$1:$C$256,3,FALSE)</f>
        <v>13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VLOOKUP('16x16'!F23,Tabellen!$A$1:$C$256,3,FALSE)</f>
        <v>15</v>
      </c>
      <c r="G101" s="8">
        <f>VLOOKUP('16x16'!G23,Tabellen!$A$1:$C$256,3,FALSE)</f>
        <v>8</v>
      </c>
      <c r="H101" s="8">
        <f>VLOOKUP('16x16'!H23,Tabellen!$A$1:$C$256,3,FALSE)</f>
        <v>3</v>
      </c>
      <c r="I101" s="9">
        <f>VLOOKUP('16x16'!I23,Tabellen!$A$1:$C$256,3,FALSE)</f>
        <v>4</v>
      </c>
      <c r="J101" s="7">
        <f>VLOOKUP('16x16'!J23,Tabellen!$A$1:$C$256,3,FALSE)</f>
        <v>11</v>
      </c>
      <c r="K101" s="8">
        <f>VLOOKUP('16x16'!K23,Tabellen!$A$1:$C$256,3,FALSE)</f>
        <v>0</v>
      </c>
      <c r="L101" s="8">
        <f>VLOOKUP('16x16'!L23,Tabellen!$A$1:$C$256,3,FALSE)</f>
        <v>7</v>
      </c>
      <c r="M101" s="9">
        <f>VLOOKUP('16x16'!M23,Tabellen!$A$1:$C$256,3,FALSE)</f>
        <v>12</v>
      </c>
      <c r="N101" s="7">
        <f>VLOOKUP('16x16'!N23,Tabellen!$A$1:$C$256,3,FALSE)</f>
        <v>3</v>
      </c>
      <c r="O101" s="8">
        <f>VLOOKUP('16x16'!O23,Tabellen!$A$1:$C$256,3,FALSE)</f>
        <v>4</v>
      </c>
      <c r="P101" s="8">
        <f>VLOOKUP('16x16'!P23,Tabellen!$A$1:$C$256,3,FALSE)</f>
        <v>15</v>
      </c>
      <c r="Q101" s="9">
        <f>VLOOKUP('16x16'!Q23,Tabellen!$A$1:$C$256,3,FALSE)</f>
        <v>8</v>
      </c>
      <c r="R101" s="7">
        <f>VLOOKUP('16x16'!R23,Tabellen!$A$1:$C$256,3,FALSE)</f>
        <v>7</v>
      </c>
      <c r="S101" s="8">
        <f>VLOOKUP('16x16'!S23,Tabellen!$A$1:$C$256,3,FALSE)</f>
        <v>12</v>
      </c>
      <c r="T101" s="8">
        <f>VLOOKUP('16x16'!T23,Tabellen!$A$1:$C$256,3,FALSE)</f>
        <v>11</v>
      </c>
      <c r="U101" s="9">
        <f>VLOOKUP('16x16'!U23,Tabellen!$A$1:$C$256,3,FALSE)</f>
        <v>0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3</v>
      </c>
      <c r="G8" s="2">
        <f aca="true" t="shared" si="4" ref="G8:U8">1+G47+4*G86+16*G125+64*G164</f>
        <v>118</v>
      </c>
      <c r="H8" s="2">
        <f t="shared" si="4"/>
        <v>204</v>
      </c>
      <c r="I8" s="3">
        <f t="shared" si="4"/>
        <v>189</v>
      </c>
      <c r="J8" s="1">
        <f t="shared" si="4"/>
        <v>67</v>
      </c>
      <c r="K8" s="2">
        <f t="shared" si="4"/>
        <v>246</v>
      </c>
      <c r="L8" s="2">
        <f t="shared" si="4"/>
        <v>140</v>
      </c>
      <c r="M8" s="3">
        <f t="shared" si="4"/>
        <v>61</v>
      </c>
      <c r="N8" s="1">
        <f t="shared" si="4"/>
        <v>195</v>
      </c>
      <c r="O8" s="2">
        <f t="shared" si="4"/>
        <v>182</v>
      </c>
      <c r="P8" s="2">
        <f t="shared" si="4"/>
        <v>12</v>
      </c>
      <c r="Q8" s="3">
        <f t="shared" si="4"/>
        <v>125</v>
      </c>
      <c r="R8" s="1">
        <f t="shared" si="4"/>
        <v>131</v>
      </c>
      <c r="S8" s="2">
        <f t="shared" si="4"/>
        <v>54</v>
      </c>
      <c r="T8" s="2">
        <f t="shared" si="4"/>
        <v>76</v>
      </c>
      <c r="U8" s="3">
        <f t="shared" si="4"/>
        <v>253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240</v>
      </c>
      <c r="G9" s="5">
        <f t="shared" si="9"/>
        <v>153</v>
      </c>
      <c r="H9" s="5">
        <f t="shared" si="9"/>
        <v>39</v>
      </c>
      <c r="I9" s="6">
        <f t="shared" si="9"/>
        <v>82</v>
      </c>
      <c r="J9" s="4">
        <f t="shared" si="9"/>
        <v>176</v>
      </c>
      <c r="K9" s="5">
        <f t="shared" si="9"/>
        <v>25</v>
      </c>
      <c r="L9" s="5">
        <f t="shared" si="9"/>
        <v>103</v>
      </c>
      <c r="M9" s="6">
        <f t="shared" si="9"/>
        <v>210</v>
      </c>
      <c r="N9" s="4">
        <f t="shared" si="9"/>
        <v>48</v>
      </c>
      <c r="O9" s="5">
        <f t="shared" si="9"/>
        <v>89</v>
      </c>
      <c r="P9" s="5">
        <f t="shared" si="9"/>
        <v>231</v>
      </c>
      <c r="Q9" s="6">
        <f t="shared" si="9"/>
        <v>146</v>
      </c>
      <c r="R9" s="4">
        <f t="shared" si="9"/>
        <v>112</v>
      </c>
      <c r="S9" s="5">
        <f t="shared" si="9"/>
        <v>217</v>
      </c>
      <c r="T9" s="5">
        <f t="shared" si="9"/>
        <v>167</v>
      </c>
      <c r="U9" s="6">
        <f t="shared" si="9"/>
        <v>18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53</v>
      </c>
      <c r="G10" s="5">
        <f t="shared" si="10"/>
        <v>68</v>
      </c>
      <c r="H10" s="5">
        <f t="shared" si="10"/>
        <v>254</v>
      </c>
      <c r="I10" s="6">
        <f t="shared" si="10"/>
        <v>139</v>
      </c>
      <c r="J10" s="4">
        <f t="shared" si="10"/>
        <v>117</v>
      </c>
      <c r="K10" s="5">
        <f t="shared" si="10"/>
        <v>196</v>
      </c>
      <c r="L10" s="5">
        <f t="shared" si="10"/>
        <v>190</v>
      </c>
      <c r="M10" s="6">
        <f t="shared" si="10"/>
        <v>11</v>
      </c>
      <c r="N10" s="4">
        <f t="shared" si="10"/>
        <v>245</v>
      </c>
      <c r="O10" s="5">
        <f t="shared" si="10"/>
        <v>132</v>
      </c>
      <c r="P10" s="5">
        <f t="shared" si="10"/>
        <v>62</v>
      </c>
      <c r="Q10" s="6">
        <f t="shared" si="10"/>
        <v>75</v>
      </c>
      <c r="R10" s="4">
        <f t="shared" si="10"/>
        <v>181</v>
      </c>
      <c r="S10" s="5">
        <f t="shared" si="10"/>
        <v>4</v>
      </c>
      <c r="T10" s="5">
        <f t="shared" si="10"/>
        <v>126</v>
      </c>
      <c r="U10" s="6">
        <f t="shared" si="10"/>
        <v>203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218</v>
      </c>
      <c r="G11" s="8">
        <f t="shared" si="11"/>
        <v>175</v>
      </c>
      <c r="H11" s="8">
        <f t="shared" si="11"/>
        <v>17</v>
      </c>
      <c r="I11" s="9">
        <f t="shared" si="11"/>
        <v>104</v>
      </c>
      <c r="J11" s="7">
        <f t="shared" si="11"/>
        <v>154</v>
      </c>
      <c r="K11" s="8">
        <f t="shared" si="11"/>
        <v>47</v>
      </c>
      <c r="L11" s="8">
        <f t="shared" si="11"/>
        <v>81</v>
      </c>
      <c r="M11" s="9">
        <f t="shared" si="11"/>
        <v>232</v>
      </c>
      <c r="N11" s="7">
        <f t="shared" si="11"/>
        <v>26</v>
      </c>
      <c r="O11" s="8">
        <f t="shared" si="11"/>
        <v>111</v>
      </c>
      <c r="P11" s="8">
        <f t="shared" si="11"/>
        <v>209</v>
      </c>
      <c r="Q11" s="9">
        <f t="shared" si="11"/>
        <v>168</v>
      </c>
      <c r="R11" s="7">
        <f t="shared" si="11"/>
        <v>90</v>
      </c>
      <c r="S11" s="8">
        <f t="shared" si="11"/>
        <v>239</v>
      </c>
      <c r="T11" s="8">
        <f t="shared" si="11"/>
        <v>145</v>
      </c>
      <c r="U11" s="9">
        <f t="shared" si="11"/>
        <v>40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35</v>
      </c>
      <c r="G12" s="2">
        <f t="shared" si="12"/>
        <v>86</v>
      </c>
      <c r="H12" s="2">
        <f t="shared" si="12"/>
        <v>236</v>
      </c>
      <c r="I12" s="3">
        <f t="shared" si="12"/>
        <v>157</v>
      </c>
      <c r="J12" s="1">
        <f t="shared" si="12"/>
        <v>99</v>
      </c>
      <c r="K12" s="2">
        <f t="shared" si="12"/>
        <v>214</v>
      </c>
      <c r="L12" s="2">
        <f t="shared" si="12"/>
        <v>172</v>
      </c>
      <c r="M12" s="3">
        <f t="shared" si="12"/>
        <v>29</v>
      </c>
      <c r="N12" s="1">
        <f t="shared" si="12"/>
        <v>227</v>
      </c>
      <c r="O12" s="2">
        <f t="shared" si="12"/>
        <v>150</v>
      </c>
      <c r="P12" s="2">
        <f t="shared" si="12"/>
        <v>44</v>
      </c>
      <c r="Q12" s="3">
        <f t="shared" si="12"/>
        <v>93</v>
      </c>
      <c r="R12" s="1">
        <f t="shared" si="12"/>
        <v>163</v>
      </c>
      <c r="S12" s="2">
        <f t="shared" si="12"/>
        <v>22</v>
      </c>
      <c r="T12" s="2">
        <f t="shared" si="12"/>
        <v>108</v>
      </c>
      <c r="U12" s="3">
        <f t="shared" si="12"/>
        <v>221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256</v>
      </c>
      <c r="G13" s="5">
        <f t="shared" si="13"/>
        <v>137</v>
      </c>
      <c r="H13" s="5">
        <f t="shared" si="13"/>
        <v>55</v>
      </c>
      <c r="I13" s="6">
        <f t="shared" si="13"/>
        <v>66</v>
      </c>
      <c r="J13" s="4">
        <f t="shared" si="13"/>
        <v>192</v>
      </c>
      <c r="K13" s="5">
        <f t="shared" si="13"/>
        <v>9</v>
      </c>
      <c r="L13" s="5">
        <f t="shared" si="13"/>
        <v>119</v>
      </c>
      <c r="M13" s="6">
        <f t="shared" si="13"/>
        <v>194</v>
      </c>
      <c r="N13" s="4">
        <f t="shared" si="13"/>
        <v>64</v>
      </c>
      <c r="O13" s="5">
        <f t="shared" si="13"/>
        <v>73</v>
      </c>
      <c r="P13" s="5">
        <f t="shared" si="13"/>
        <v>247</v>
      </c>
      <c r="Q13" s="6">
        <f t="shared" si="13"/>
        <v>130</v>
      </c>
      <c r="R13" s="4">
        <f t="shared" si="13"/>
        <v>128</v>
      </c>
      <c r="S13" s="5">
        <f t="shared" si="13"/>
        <v>201</v>
      </c>
      <c r="T13" s="5">
        <f t="shared" si="13"/>
        <v>183</v>
      </c>
      <c r="U13" s="6">
        <f t="shared" si="13"/>
        <v>2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21</v>
      </c>
      <c r="G14" s="5">
        <f t="shared" si="14"/>
        <v>100</v>
      </c>
      <c r="H14" s="5">
        <f t="shared" si="14"/>
        <v>222</v>
      </c>
      <c r="I14" s="6">
        <f t="shared" si="14"/>
        <v>171</v>
      </c>
      <c r="J14" s="4">
        <f t="shared" si="14"/>
        <v>85</v>
      </c>
      <c r="K14" s="5">
        <f t="shared" si="14"/>
        <v>228</v>
      </c>
      <c r="L14" s="5">
        <f t="shared" si="14"/>
        <v>158</v>
      </c>
      <c r="M14" s="6">
        <f t="shared" si="14"/>
        <v>43</v>
      </c>
      <c r="N14" s="4">
        <f t="shared" si="14"/>
        <v>213</v>
      </c>
      <c r="O14" s="5">
        <f t="shared" si="14"/>
        <v>164</v>
      </c>
      <c r="P14" s="5">
        <f t="shared" si="14"/>
        <v>30</v>
      </c>
      <c r="Q14" s="6">
        <f t="shared" si="14"/>
        <v>107</v>
      </c>
      <c r="R14" s="4">
        <f t="shared" si="14"/>
        <v>149</v>
      </c>
      <c r="S14" s="5">
        <f t="shared" si="14"/>
        <v>36</v>
      </c>
      <c r="T14" s="5">
        <f t="shared" si="14"/>
        <v>94</v>
      </c>
      <c r="U14" s="6">
        <f t="shared" si="14"/>
        <v>235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202</v>
      </c>
      <c r="G15" s="8">
        <f t="shared" si="15"/>
        <v>191</v>
      </c>
      <c r="H15" s="8">
        <f t="shared" si="15"/>
        <v>1</v>
      </c>
      <c r="I15" s="9">
        <f t="shared" si="15"/>
        <v>120</v>
      </c>
      <c r="J15" s="7">
        <f t="shared" si="15"/>
        <v>138</v>
      </c>
      <c r="K15" s="8">
        <f t="shared" si="15"/>
        <v>63</v>
      </c>
      <c r="L15" s="8">
        <f t="shared" si="15"/>
        <v>65</v>
      </c>
      <c r="M15" s="9">
        <f t="shared" si="15"/>
        <v>248</v>
      </c>
      <c r="N15" s="7">
        <f t="shared" si="15"/>
        <v>10</v>
      </c>
      <c r="O15" s="8">
        <f t="shared" si="15"/>
        <v>127</v>
      </c>
      <c r="P15" s="8">
        <f t="shared" si="15"/>
        <v>193</v>
      </c>
      <c r="Q15" s="9">
        <f t="shared" si="15"/>
        <v>184</v>
      </c>
      <c r="R15" s="7">
        <f t="shared" si="15"/>
        <v>74</v>
      </c>
      <c r="S15" s="8">
        <f t="shared" si="15"/>
        <v>255</v>
      </c>
      <c r="T15" s="8">
        <f t="shared" si="15"/>
        <v>129</v>
      </c>
      <c r="U15" s="9">
        <f t="shared" si="15"/>
        <v>56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51</v>
      </c>
      <c r="G16" s="2">
        <f t="shared" si="16"/>
        <v>70</v>
      </c>
      <c r="H16" s="2">
        <f t="shared" si="16"/>
        <v>252</v>
      </c>
      <c r="I16" s="3">
        <f t="shared" si="16"/>
        <v>141</v>
      </c>
      <c r="J16" s="1">
        <f t="shared" si="16"/>
        <v>115</v>
      </c>
      <c r="K16" s="2">
        <f t="shared" si="16"/>
        <v>198</v>
      </c>
      <c r="L16" s="2">
        <f t="shared" si="16"/>
        <v>188</v>
      </c>
      <c r="M16" s="3">
        <f t="shared" si="16"/>
        <v>13</v>
      </c>
      <c r="N16" s="1">
        <f t="shared" si="16"/>
        <v>243</v>
      </c>
      <c r="O16" s="2">
        <f t="shared" si="16"/>
        <v>134</v>
      </c>
      <c r="P16" s="2">
        <f t="shared" si="16"/>
        <v>60</v>
      </c>
      <c r="Q16" s="3">
        <f t="shared" si="16"/>
        <v>77</v>
      </c>
      <c r="R16" s="1">
        <f t="shared" si="16"/>
        <v>179</v>
      </c>
      <c r="S16" s="2">
        <f t="shared" si="16"/>
        <v>6</v>
      </c>
      <c r="T16" s="2">
        <f t="shared" si="16"/>
        <v>124</v>
      </c>
      <c r="U16" s="3">
        <f t="shared" si="16"/>
        <v>205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224</v>
      </c>
      <c r="G17" s="5">
        <f t="shared" si="17"/>
        <v>169</v>
      </c>
      <c r="H17" s="5">
        <f t="shared" si="17"/>
        <v>23</v>
      </c>
      <c r="I17" s="6">
        <f t="shared" si="17"/>
        <v>98</v>
      </c>
      <c r="J17" s="4">
        <f t="shared" si="17"/>
        <v>160</v>
      </c>
      <c r="K17" s="5">
        <f t="shared" si="17"/>
        <v>41</v>
      </c>
      <c r="L17" s="5">
        <f t="shared" si="17"/>
        <v>87</v>
      </c>
      <c r="M17" s="6">
        <f t="shared" si="17"/>
        <v>226</v>
      </c>
      <c r="N17" s="4">
        <f t="shared" si="17"/>
        <v>32</v>
      </c>
      <c r="O17" s="5">
        <f t="shared" si="17"/>
        <v>105</v>
      </c>
      <c r="P17" s="5">
        <f t="shared" si="17"/>
        <v>215</v>
      </c>
      <c r="Q17" s="6">
        <f t="shared" si="17"/>
        <v>162</v>
      </c>
      <c r="R17" s="4">
        <f t="shared" si="17"/>
        <v>96</v>
      </c>
      <c r="S17" s="5">
        <f t="shared" si="17"/>
        <v>233</v>
      </c>
      <c r="T17" s="5">
        <f t="shared" si="17"/>
        <v>151</v>
      </c>
      <c r="U17" s="6">
        <f t="shared" si="17"/>
        <v>34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5</v>
      </c>
      <c r="G18" s="5">
        <f t="shared" si="18"/>
        <v>116</v>
      </c>
      <c r="H18" s="5">
        <f t="shared" si="18"/>
        <v>206</v>
      </c>
      <c r="I18" s="6">
        <f t="shared" si="18"/>
        <v>187</v>
      </c>
      <c r="J18" s="4">
        <f t="shared" si="18"/>
        <v>69</v>
      </c>
      <c r="K18" s="5">
        <f t="shared" si="18"/>
        <v>244</v>
      </c>
      <c r="L18" s="5">
        <f t="shared" si="18"/>
        <v>142</v>
      </c>
      <c r="M18" s="6">
        <f t="shared" si="18"/>
        <v>59</v>
      </c>
      <c r="N18" s="4">
        <f t="shared" si="18"/>
        <v>197</v>
      </c>
      <c r="O18" s="5">
        <f t="shared" si="18"/>
        <v>180</v>
      </c>
      <c r="P18" s="5">
        <f t="shared" si="18"/>
        <v>14</v>
      </c>
      <c r="Q18" s="6">
        <f t="shared" si="18"/>
        <v>123</v>
      </c>
      <c r="R18" s="4">
        <f t="shared" si="18"/>
        <v>133</v>
      </c>
      <c r="S18" s="5">
        <f t="shared" si="18"/>
        <v>52</v>
      </c>
      <c r="T18" s="5">
        <f t="shared" si="18"/>
        <v>78</v>
      </c>
      <c r="U18" s="6">
        <f t="shared" si="18"/>
        <v>251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234</v>
      </c>
      <c r="G19" s="8">
        <f t="shared" si="19"/>
        <v>159</v>
      </c>
      <c r="H19" s="8">
        <f t="shared" si="19"/>
        <v>33</v>
      </c>
      <c r="I19" s="9">
        <f t="shared" si="19"/>
        <v>88</v>
      </c>
      <c r="J19" s="7">
        <f t="shared" si="19"/>
        <v>170</v>
      </c>
      <c r="K19" s="8">
        <f t="shared" si="19"/>
        <v>31</v>
      </c>
      <c r="L19" s="8">
        <f t="shared" si="19"/>
        <v>97</v>
      </c>
      <c r="M19" s="9">
        <f t="shared" si="19"/>
        <v>216</v>
      </c>
      <c r="N19" s="7">
        <f t="shared" si="19"/>
        <v>42</v>
      </c>
      <c r="O19" s="8">
        <f t="shared" si="19"/>
        <v>95</v>
      </c>
      <c r="P19" s="8">
        <f t="shared" si="19"/>
        <v>225</v>
      </c>
      <c r="Q19" s="9">
        <f t="shared" si="19"/>
        <v>152</v>
      </c>
      <c r="R19" s="7">
        <f t="shared" si="19"/>
        <v>106</v>
      </c>
      <c r="S19" s="8">
        <f t="shared" si="19"/>
        <v>223</v>
      </c>
      <c r="T19" s="8">
        <f t="shared" si="19"/>
        <v>161</v>
      </c>
      <c r="U19" s="9">
        <f t="shared" si="19"/>
        <v>24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19</v>
      </c>
      <c r="G20" s="2">
        <f t="shared" si="20"/>
        <v>102</v>
      </c>
      <c r="H20" s="2">
        <f t="shared" si="20"/>
        <v>220</v>
      </c>
      <c r="I20" s="3">
        <f t="shared" si="20"/>
        <v>173</v>
      </c>
      <c r="J20" s="1">
        <f t="shared" si="20"/>
        <v>83</v>
      </c>
      <c r="K20" s="2">
        <f t="shared" si="20"/>
        <v>230</v>
      </c>
      <c r="L20" s="2">
        <f t="shared" si="20"/>
        <v>156</v>
      </c>
      <c r="M20" s="3">
        <f t="shared" si="20"/>
        <v>45</v>
      </c>
      <c r="N20" s="1">
        <f t="shared" si="20"/>
        <v>211</v>
      </c>
      <c r="O20" s="2">
        <f t="shared" si="20"/>
        <v>166</v>
      </c>
      <c r="P20" s="2">
        <f t="shared" si="20"/>
        <v>28</v>
      </c>
      <c r="Q20" s="3">
        <f t="shared" si="20"/>
        <v>109</v>
      </c>
      <c r="R20" s="1">
        <f t="shared" si="20"/>
        <v>147</v>
      </c>
      <c r="S20" s="2">
        <f t="shared" si="20"/>
        <v>38</v>
      </c>
      <c r="T20" s="2">
        <f t="shared" si="20"/>
        <v>92</v>
      </c>
      <c r="U20" s="3">
        <f t="shared" si="20"/>
        <v>237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208</v>
      </c>
      <c r="G21" s="5">
        <f t="shared" si="21"/>
        <v>185</v>
      </c>
      <c r="H21" s="5">
        <f t="shared" si="21"/>
        <v>7</v>
      </c>
      <c r="I21" s="6">
        <f t="shared" si="21"/>
        <v>114</v>
      </c>
      <c r="J21" s="4">
        <f t="shared" si="21"/>
        <v>144</v>
      </c>
      <c r="K21" s="5">
        <f t="shared" si="21"/>
        <v>57</v>
      </c>
      <c r="L21" s="5">
        <f t="shared" si="21"/>
        <v>71</v>
      </c>
      <c r="M21" s="6">
        <f t="shared" si="21"/>
        <v>242</v>
      </c>
      <c r="N21" s="4">
        <f t="shared" si="21"/>
        <v>16</v>
      </c>
      <c r="O21" s="5">
        <f t="shared" si="21"/>
        <v>121</v>
      </c>
      <c r="P21" s="5">
        <f t="shared" si="21"/>
        <v>199</v>
      </c>
      <c r="Q21" s="6">
        <f t="shared" si="21"/>
        <v>178</v>
      </c>
      <c r="R21" s="4">
        <f t="shared" si="21"/>
        <v>80</v>
      </c>
      <c r="S21" s="5">
        <f t="shared" si="21"/>
        <v>249</v>
      </c>
      <c r="T21" s="5">
        <f t="shared" si="21"/>
        <v>135</v>
      </c>
      <c r="U21" s="6">
        <f t="shared" si="21"/>
        <v>50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37</v>
      </c>
      <c r="G22" s="5">
        <f t="shared" si="22"/>
        <v>84</v>
      </c>
      <c r="H22" s="5">
        <f t="shared" si="22"/>
        <v>238</v>
      </c>
      <c r="I22" s="6">
        <f t="shared" si="22"/>
        <v>155</v>
      </c>
      <c r="J22" s="4">
        <f t="shared" si="22"/>
        <v>101</v>
      </c>
      <c r="K22" s="5">
        <f t="shared" si="22"/>
        <v>212</v>
      </c>
      <c r="L22" s="5">
        <f t="shared" si="22"/>
        <v>174</v>
      </c>
      <c r="M22" s="6">
        <f t="shared" si="22"/>
        <v>27</v>
      </c>
      <c r="N22" s="4">
        <f t="shared" si="22"/>
        <v>229</v>
      </c>
      <c r="O22" s="5">
        <f t="shared" si="22"/>
        <v>148</v>
      </c>
      <c r="P22" s="5">
        <f t="shared" si="22"/>
        <v>46</v>
      </c>
      <c r="Q22" s="6">
        <f t="shared" si="22"/>
        <v>91</v>
      </c>
      <c r="R22" s="4">
        <f t="shared" si="22"/>
        <v>165</v>
      </c>
      <c r="S22" s="5">
        <f t="shared" si="22"/>
        <v>20</v>
      </c>
      <c r="T22" s="5">
        <f t="shared" si="22"/>
        <v>110</v>
      </c>
      <c r="U22" s="6">
        <f t="shared" si="22"/>
        <v>219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250</v>
      </c>
      <c r="G23" s="8">
        <f t="shared" si="23"/>
        <v>143</v>
      </c>
      <c r="H23" s="8">
        <f t="shared" si="23"/>
        <v>49</v>
      </c>
      <c r="I23" s="9">
        <f t="shared" si="23"/>
        <v>72</v>
      </c>
      <c r="J23" s="7">
        <f t="shared" si="23"/>
        <v>186</v>
      </c>
      <c r="K23" s="8">
        <f t="shared" si="23"/>
        <v>15</v>
      </c>
      <c r="L23" s="8">
        <f t="shared" si="23"/>
        <v>113</v>
      </c>
      <c r="M23" s="9">
        <f t="shared" si="23"/>
        <v>200</v>
      </c>
      <c r="N23" s="7">
        <f t="shared" si="23"/>
        <v>58</v>
      </c>
      <c r="O23" s="8">
        <f t="shared" si="23"/>
        <v>79</v>
      </c>
      <c r="P23" s="8">
        <f t="shared" si="23"/>
        <v>241</v>
      </c>
      <c r="Q23" s="9">
        <f t="shared" si="23"/>
        <v>136</v>
      </c>
      <c r="R23" s="7">
        <f t="shared" si="23"/>
        <v>122</v>
      </c>
      <c r="S23" s="8">
        <f t="shared" si="23"/>
        <v>207</v>
      </c>
      <c r="T23" s="8">
        <f t="shared" si="23"/>
        <v>177</v>
      </c>
      <c r="U23" s="9">
        <f t="shared" si="23"/>
        <v>8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VLOOKUP('16x16'!F8,Tabellen!$E$1:$I$256,2,FALSE)</f>
        <v>2</v>
      </c>
      <c r="G47" s="2">
        <f>VLOOKUP('16x16'!G8,Tabellen!$E$1:$I$256,2,FALSE)</f>
        <v>1</v>
      </c>
      <c r="H47" s="2">
        <f>VLOOKUP('16x16'!H8,Tabellen!$E$1:$I$256,2,FALSE)</f>
        <v>3</v>
      </c>
      <c r="I47" s="3">
        <f>VLOOKUP('16x16'!I8,Tabellen!$E$1:$I$256,2,FALSE)</f>
        <v>0</v>
      </c>
      <c r="J47" s="1">
        <f>VLOOKUP('16x16'!J8,Tabellen!$E$1:$I$256,2,FALSE)</f>
        <v>2</v>
      </c>
      <c r="K47" s="2">
        <f>VLOOKUP('16x16'!K8,Tabellen!$E$1:$I$256,2,FALSE)</f>
        <v>1</v>
      </c>
      <c r="L47" s="2">
        <f>VLOOKUP('16x16'!L8,Tabellen!$E$1:$I$256,2,FALSE)</f>
        <v>3</v>
      </c>
      <c r="M47" s="3">
        <f>VLOOKUP('16x16'!M8,Tabellen!$E$1:$I$256,2,FALSE)</f>
        <v>0</v>
      </c>
      <c r="N47" s="1">
        <f>VLOOKUP('16x16'!N8,Tabellen!$E$1:$I$256,2,FALSE)</f>
        <v>2</v>
      </c>
      <c r="O47" s="2">
        <f>VLOOKUP('16x16'!O8,Tabellen!$E$1:$I$256,2,FALSE)</f>
        <v>1</v>
      </c>
      <c r="P47" s="2">
        <f>VLOOKUP('16x16'!P8,Tabellen!$E$1:$I$256,2,FALSE)</f>
        <v>3</v>
      </c>
      <c r="Q47" s="3">
        <f>VLOOKUP('16x16'!Q8,Tabellen!$E$1:$I$256,2,FALSE)</f>
        <v>0</v>
      </c>
      <c r="R47" s="1">
        <f>VLOOKUP('16x16'!R8,Tabellen!$E$1:$I$256,2,FALSE)</f>
        <v>2</v>
      </c>
      <c r="S47" s="2">
        <f>VLOOKUP('16x16'!S8,Tabellen!$E$1:$I$256,2,FALSE)</f>
        <v>1</v>
      </c>
      <c r="T47" s="2">
        <f>VLOOKUP('16x16'!T8,Tabellen!$E$1:$I$256,2,FALSE)</f>
        <v>3</v>
      </c>
      <c r="U47" s="3">
        <f>VLOOKUP('16x16'!U8,Tabellen!$E$1:$I$256,2,FALSE)</f>
        <v>0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VLOOKUP('16x16'!F9,Tabellen!$E$1:$I$256,2,FALSE)</f>
        <v>3</v>
      </c>
      <c r="G48" s="5">
        <f>VLOOKUP('16x16'!G9,Tabellen!$E$1:$I$256,2,FALSE)</f>
        <v>0</v>
      </c>
      <c r="H48" s="5">
        <f>VLOOKUP('16x16'!H9,Tabellen!$E$1:$I$256,2,FALSE)</f>
        <v>2</v>
      </c>
      <c r="I48" s="6">
        <f>VLOOKUP('16x16'!I9,Tabellen!$E$1:$I$256,2,FALSE)</f>
        <v>1</v>
      </c>
      <c r="J48" s="4">
        <f>VLOOKUP('16x16'!J9,Tabellen!$E$1:$I$256,2,FALSE)</f>
        <v>3</v>
      </c>
      <c r="K48" s="5">
        <f>VLOOKUP('16x16'!K9,Tabellen!$E$1:$I$256,2,FALSE)</f>
        <v>0</v>
      </c>
      <c r="L48" s="5">
        <f>VLOOKUP('16x16'!L9,Tabellen!$E$1:$I$256,2,FALSE)</f>
        <v>2</v>
      </c>
      <c r="M48" s="6">
        <f>VLOOKUP('16x16'!M9,Tabellen!$E$1:$I$256,2,FALSE)</f>
        <v>1</v>
      </c>
      <c r="N48" s="4">
        <f>VLOOKUP('16x16'!N9,Tabellen!$E$1:$I$256,2,FALSE)</f>
        <v>3</v>
      </c>
      <c r="O48" s="5">
        <f>VLOOKUP('16x16'!O9,Tabellen!$E$1:$I$256,2,FALSE)</f>
        <v>0</v>
      </c>
      <c r="P48" s="5">
        <f>VLOOKUP('16x16'!P9,Tabellen!$E$1:$I$256,2,FALSE)</f>
        <v>2</v>
      </c>
      <c r="Q48" s="6">
        <f>VLOOKUP('16x16'!Q9,Tabellen!$E$1:$I$256,2,FALSE)</f>
        <v>1</v>
      </c>
      <c r="R48" s="4">
        <f>VLOOKUP('16x16'!R9,Tabellen!$E$1:$I$256,2,FALSE)</f>
        <v>3</v>
      </c>
      <c r="S48" s="5">
        <f>VLOOKUP('16x16'!S9,Tabellen!$E$1:$I$256,2,FALSE)</f>
        <v>0</v>
      </c>
      <c r="T48" s="5">
        <f>VLOOKUP('16x16'!T9,Tabellen!$E$1:$I$256,2,FALSE)</f>
        <v>2</v>
      </c>
      <c r="U48" s="6">
        <f>VLOOKUP('16x16'!U9,Tabellen!$E$1:$I$256,2,FALSE)</f>
        <v>1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VLOOKUP('16x16'!F10,Tabellen!$E$1:$I$256,2,FALSE)</f>
        <v>0</v>
      </c>
      <c r="G49" s="5">
        <f>VLOOKUP('16x16'!G10,Tabellen!$E$1:$I$256,2,FALSE)</f>
        <v>3</v>
      </c>
      <c r="H49" s="5">
        <f>VLOOKUP('16x16'!H10,Tabellen!$E$1:$I$256,2,FALSE)</f>
        <v>1</v>
      </c>
      <c r="I49" s="6">
        <f>VLOOKUP('16x16'!I10,Tabellen!$E$1:$I$256,2,FALSE)</f>
        <v>2</v>
      </c>
      <c r="J49" s="4">
        <f>VLOOKUP('16x16'!J10,Tabellen!$E$1:$I$256,2,FALSE)</f>
        <v>0</v>
      </c>
      <c r="K49" s="5">
        <f>VLOOKUP('16x16'!K10,Tabellen!$E$1:$I$256,2,FALSE)</f>
        <v>3</v>
      </c>
      <c r="L49" s="5">
        <f>VLOOKUP('16x16'!L10,Tabellen!$E$1:$I$256,2,FALSE)</f>
        <v>1</v>
      </c>
      <c r="M49" s="6">
        <f>VLOOKUP('16x16'!M10,Tabellen!$E$1:$I$256,2,FALSE)</f>
        <v>2</v>
      </c>
      <c r="N49" s="4">
        <f>VLOOKUP('16x16'!N10,Tabellen!$E$1:$I$256,2,FALSE)</f>
        <v>0</v>
      </c>
      <c r="O49" s="5">
        <f>VLOOKUP('16x16'!O10,Tabellen!$E$1:$I$256,2,FALSE)</f>
        <v>3</v>
      </c>
      <c r="P49" s="5">
        <f>VLOOKUP('16x16'!P10,Tabellen!$E$1:$I$256,2,FALSE)</f>
        <v>1</v>
      </c>
      <c r="Q49" s="6">
        <f>VLOOKUP('16x16'!Q10,Tabellen!$E$1:$I$256,2,FALSE)</f>
        <v>2</v>
      </c>
      <c r="R49" s="4">
        <f>VLOOKUP('16x16'!R10,Tabellen!$E$1:$I$256,2,FALSE)</f>
        <v>0</v>
      </c>
      <c r="S49" s="5">
        <f>VLOOKUP('16x16'!S10,Tabellen!$E$1:$I$256,2,FALSE)</f>
        <v>3</v>
      </c>
      <c r="T49" s="5">
        <f>VLOOKUP('16x16'!T10,Tabellen!$E$1:$I$256,2,FALSE)</f>
        <v>1</v>
      </c>
      <c r="U49" s="6">
        <f>VLOOKUP('16x16'!U10,Tabellen!$E$1:$I$256,2,FALSE)</f>
        <v>2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VLOOKUP('16x16'!F11,Tabellen!$E$1:$I$256,2,FALSE)</f>
        <v>1</v>
      </c>
      <c r="G50" s="8">
        <f>VLOOKUP('16x16'!G11,Tabellen!$E$1:$I$256,2,FALSE)</f>
        <v>2</v>
      </c>
      <c r="H50" s="8">
        <f>VLOOKUP('16x16'!H11,Tabellen!$E$1:$I$256,2,FALSE)</f>
        <v>0</v>
      </c>
      <c r="I50" s="9">
        <f>VLOOKUP('16x16'!I11,Tabellen!$E$1:$I$256,2,FALSE)</f>
        <v>3</v>
      </c>
      <c r="J50" s="7">
        <f>VLOOKUP('16x16'!J11,Tabellen!$E$1:$I$256,2,FALSE)</f>
        <v>1</v>
      </c>
      <c r="K50" s="8">
        <f>VLOOKUP('16x16'!K11,Tabellen!$E$1:$I$256,2,FALSE)</f>
        <v>2</v>
      </c>
      <c r="L50" s="8">
        <f>VLOOKUP('16x16'!L11,Tabellen!$E$1:$I$256,2,FALSE)</f>
        <v>0</v>
      </c>
      <c r="M50" s="9">
        <f>VLOOKUP('16x16'!M11,Tabellen!$E$1:$I$256,2,FALSE)</f>
        <v>3</v>
      </c>
      <c r="N50" s="7">
        <f>VLOOKUP('16x16'!N11,Tabellen!$E$1:$I$256,2,FALSE)</f>
        <v>1</v>
      </c>
      <c r="O50" s="8">
        <f>VLOOKUP('16x16'!O11,Tabellen!$E$1:$I$256,2,FALSE)</f>
        <v>2</v>
      </c>
      <c r="P50" s="8">
        <f>VLOOKUP('16x16'!P11,Tabellen!$E$1:$I$256,2,FALSE)</f>
        <v>0</v>
      </c>
      <c r="Q50" s="9">
        <f>VLOOKUP('16x16'!Q11,Tabellen!$E$1:$I$256,2,FALSE)</f>
        <v>3</v>
      </c>
      <c r="R50" s="7">
        <f>VLOOKUP('16x16'!R11,Tabellen!$E$1:$I$256,2,FALSE)</f>
        <v>1</v>
      </c>
      <c r="S50" s="8">
        <f>VLOOKUP('16x16'!S11,Tabellen!$E$1:$I$256,2,FALSE)</f>
        <v>2</v>
      </c>
      <c r="T50" s="8">
        <f>VLOOKUP('16x16'!T11,Tabellen!$E$1:$I$256,2,FALSE)</f>
        <v>0</v>
      </c>
      <c r="U50" s="9">
        <f>VLOOKUP('16x16'!U11,Tabellen!$E$1:$I$256,2,FALSE)</f>
        <v>3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VLOOKUP('16x16'!F12,Tabellen!$E$1:$I$256,2,FALSE)</f>
        <v>2</v>
      </c>
      <c r="G51" s="2">
        <f>VLOOKUP('16x16'!G12,Tabellen!$E$1:$I$256,2,FALSE)</f>
        <v>1</v>
      </c>
      <c r="H51" s="2">
        <f>VLOOKUP('16x16'!H12,Tabellen!$E$1:$I$256,2,FALSE)</f>
        <v>3</v>
      </c>
      <c r="I51" s="3">
        <f>VLOOKUP('16x16'!I12,Tabellen!$E$1:$I$256,2,FALSE)</f>
        <v>0</v>
      </c>
      <c r="J51" s="1">
        <f>VLOOKUP('16x16'!J12,Tabellen!$E$1:$I$256,2,FALSE)</f>
        <v>2</v>
      </c>
      <c r="K51" s="2">
        <f>VLOOKUP('16x16'!K12,Tabellen!$E$1:$I$256,2,FALSE)</f>
        <v>1</v>
      </c>
      <c r="L51" s="2">
        <f>VLOOKUP('16x16'!L12,Tabellen!$E$1:$I$256,2,FALSE)</f>
        <v>3</v>
      </c>
      <c r="M51" s="3">
        <f>VLOOKUP('16x16'!M12,Tabellen!$E$1:$I$256,2,FALSE)</f>
        <v>0</v>
      </c>
      <c r="N51" s="1">
        <f>VLOOKUP('16x16'!N12,Tabellen!$E$1:$I$256,2,FALSE)</f>
        <v>2</v>
      </c>
      <c r="O51" s="2">
        <f>VLOOKUP('16x16'!O12,Tabellen!$E$1:$I$256,2,FALSE)</f>
        <v>1</v>
      </c>
      <c r="P51" s="2">
        <f>VLOOKUP('16x16'!P12,Tabellen!$E$1:$I$256,2,FALSE)</f>
        <v>3</v>
      </c>
      <c r="Q51" s="3">
        <f>VLOOKUP('16x16'!Q12,Tabellen!$E$1:$I$256,2,FALSE)</f>
        <v>0</v>
      </c>
      <c r="R51" s="1">
        <f>VLOOKUP('16x16'!R12,Tabellen!$E$1:$I$256,2,FALSE)</f>
        <v>2</v>
      </c>
      <c r="S51" s="2">
        <f>VLOOKUP('16x16'!S12,Tabellen!$E$1:$I$256,2,FALSE)</f>
        <v>1</v>
      </c>
      <c r="T51" s="2">
        <f>VLOOKUP('16x16'!T12,Tabellen!$E$1:$I$256,2,FALSE)</f>
        <v>3</v>
      </c>
      <c r="U51" s="3">
        <f>VLOOKUP('16x16'!U12,Tabellen!$E$1:$I$256,2,FALSE)</f>
        <v>0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VLOOKUP('16x16'!F13,Tabellen!$E$1:$I$256,2,FALSE)</f>
        <v>3</v>
      </c>
      <c r="G52" s="5">
        <f>VLOOKUP('16x16'!G13,Tabellen!$E$1:$I$256,2,FALSE)</f>
        <v>0</v>
      </c>
      <c r="H52" s="5">
        <f>VLOOKUP('16x16'!H13,Tabellen!$E$1:$I$256,2,FALSE)</f>
        <v>2</v>
      </c>
      <c r="I52" s="6">
        <f>VLOOKUP('16x16'!I13,Tabellen!$E$1:$I$256,2,FALSE)</f>
        <v>1</v>
      </c>
      <c r="J52" s="4">
        <f>VLOOKUP('16x16'!J13,Tabellen!$E$1:$I$256,2,FALSE)</f>
        <v>3</v>
      </c>
      <c r="K52" s="5">
        <f>VLOOKUP('16x16'!K13,Tabellen!$E$1:$I$256,2,FALSE)</f>
        <v>0</v>
      </c>
      <c r="L52" s="5">
        <f>VLOOKUP('16x16'!L13,Tabellen!$E$1:$I$256,2,FALSE)</f>
        <v>2</v>
      </c>
      <c r="M52" s="6">
        <f>VLOOKUP('16x16'!M13,Tabellen!$E$1:$I$256,2,FALSE)</f>
        <v>1</v>
      </c>
      <c r="N52" s="4">
        <f>VLOOKUP('16x16'!N13,Tabellen!$E$1:$I$256,2,FALSE)</f>
        <v>3</v>
      </c>
      <c r="O52" s="5">
        <f>VLOOKUP('16x16'!O13,Tabellen!$E$1:$I$256,2,FALSE)</f>
        <v>0</v>
      </c>
      <c r="P52" s="5">
        <f>VLOOKUP('16x16'!P13,Tabellen!$E$1:$I$256,2,FALSE)</f>
        <v>2</v>
      </c>
      <c r="Q52" s="6">
        <f>VLOOKUP('16x16'!Q13,Tabellen!$E$1:$I$256,2,FALSE)</f>
        <v>1</v>
      </c>
      <c r="R52" s="4">
        <f>VLOOKUP('16x16'!R13,Tabellen!$E$1:$I$256,2,FALSE)</f>
        <v>3</v>
      </c>
      <c r="S52" s="5">
        <f>VLOOKUP('16x16'!S13,Tabellen!$E$1:$I$256,2,FALSE)</f>
        <v>0</v>
      </c>
      <c r="T52" s="5">
        <f>VLOOKUP('16x16'!T13,Tabellen!$E$1:$I$256,2,FALSE)</f>
        <v>2</v>
      </c>
      <c r="U52" s="6">
        <f>VLOOKUP('16x16'!U13,Tabellen!$E$1:$I$256,2,FALSE)</f>
        <v>1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VLOOKUP('16x16'!F14,Tabellen!$E$1:$I$256,2,FALSE)</f>
        <v>0</v>
      </c>
      <c r="G53" s="5">
        <f>VLOOKUP('16x16'!G14,Tabellen!$E$1:$I$256,2,FALSE)</f>
        <v>3</v>
      </c>
      <c r="H53" s="5">
        <f>VLOOKUP('16x16'!H14,Tabellen!$E$1:$I$256,2,FALSE)</f>
        <v>1</v>
      </c>
      <c r="I53" s="6">
        <f>VLOOKUP('16x16'!I14,Tabellen!$E$1:$I$256,2,FALSE)</f>
        <v>2</v>
      </c>
      <c r="J53" s="4">
        <f>VLOOKUP('16x16'!J14,Tabellen!$E$1:$I$256,2,FALSE)</f>
        <v>0</v>
      </c>
      <c r="K53" s="5">
        <f>VLOOKUP('16x16'!K14,Tabellen!$E$1:$I$256,2,FALSE)</f>
        <v>3</v>
      </c>
      <c r="L53" s="5">
        <f>VLOOKUP('16x16'!L14,Tabellen!$E$1:$I$256,2,FALSE)</f>
        <v>1</v>
      </c>
      <c r="M53" s="6">
        <f>VLOOKUP('16x16'!M14,Tabellen!$E$1:$I$256,2,FALSE)</f>
        <v>2</v>
      </c>
      <c r="N53" s="4">
        <f>VLOOKUP('16x16'!N14,Tabellen!$E$1:$I$256,2,FALSE)</f>
        <v>0</v>
      </c>
      <c r="O53" s="5">
        <f>VLOOKUP('16x16'!O14,Tabellen!$E$1:$I$256,2,FALSE)</f>
        <v>3</v>
      </c>
      <c r="P53" s="5">
        <f>VLOOKUP('16x16'!P14,Tabellen!$E$1:$I$256,2,FALSE)</f>
        <v>1</v>
      </c>
      <c r="Q53" s="6">
        <f>VLOOKUP('16x16'!Q14,Tabellen!$E$1:$I$256,2,FALSE)</f>
        <v>2</v>
      </c>
      <c r="R53" s="4">
        <f>VLOOKUP('16x16'!R14,Tabellen!$E$1:$I$256,2,FALSE)</f>
        <v>0</v>
      </c>
      <c r="S53" s="5">
        <f>VLOOKUP('16x16'!S14,Tabellen!$E$1:$I$256,2,FALSE)</f>
        <v>3</v>
      </c>
      <c r="T53" s="5">
        <f>VLOOKUP('16x16'!T14,Tabellen!$E$1:$I$256,2,FALSE)</f>
        <v>1</v>
      </c>
      <c r="U53" s="6">
        <f>VLOOKUP('16x16'!U14,Tabellen!$E$1:$I$256,2,FALSE)</f>
        <v>2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VLOOKUP('16x16'!F15,Tabellen!$E$1:$I$256,2,FALSE)</f>
        <v>1</v>
      </c>
      <c r="G54" s="8">
        <f>VLOOKUP('16x16'!G15,Tabellen!$E$1:$I$256,2,FALSE)</f>
        <v>2</v>
      </c>
      <c r="H54" s="8">
        <f>VLOOKUP('16x16'!H15,Tabellen!$E$1:$I$256,2,FALSE)</f>
        <v>0</v>
      </c>
      <c r="I54" s="9">
        <f>VLOOKUP('16x16'!I15,Tabellen!$E$1:$I$256,2,FALSE)</f>
        <v>3</v>
      </c>
      <c r="J54" s="7">
        <f>VLOOKUP('16x16'!J15,Tabellen!$E$1:$I$256,2,FALSE)</f>
        <v>1</v>
      </c>
      <c r="K54" s="8">
        <f>VLOOKUP('16x16'!K15,Tabellen!$E$1:$I$256,2,FALSE)</f>
        <v>2</v>
      </c>
      <c r="L54" s="8">
        <f>VLOOKUP('16x16'!L15,Tabellen!$E$1:$I$256,2,FALSE)</f>
        <v>0</v>
      </c>
      <c r="M54" s="9">
        <f>VLOOKUP('16x16'!M15,Tabellen!$E$1:$I$256,2,FALSE)</f>
        <v>3</v>
      </c>
      <c r="N54" s="7">
        <f>VLOOKUP('16x16'!N15,Tabellen!$E$1:$I$256,2,FALSE)</f>
        <v>1</v>
      </c>
      <c r="O54" s="8">
        <f>VLOOKUP('16x16'!O15,Tabellen!$E$1:$I$256,2,FALSE)</f>
        <v>2</v>
      </c>
      <c r="P54" s="8">
        <f>VLOOKUP('16x16'!P15,Tabellen!$E$1:$I$256,2,FALSE)</f>
        <v>0</v>
      </c>
      <c r="Q54" s="9">
        <f>VLOOKUP('16x16'!Q15,Tabellen!$E$1:$I$256,2,FALSE)</f>
        <v>3</v>
      </c>
      <c r="R54" s="7">
        <f>VLOOKUP('16x16'!R15,Tabellen!$E$1:$I$256,2,FALSE)</f>
        <v>1</v>
      </c>
      <c r="S54" s="8">
        <f>VLOOKUP('16x16'!S15,Tabellen!$E$1:$I$256,2,FALSE)</f>
        <v>2</v>
      </c>
      <c r="T54" s="8">
        <f>VLOOKUP('16x16'!T15,Tabellen!$E$1:$I$256,2,FALSE)</f>
        <v>0</v>
      </c>
      <c r="U54" s="9">
        <f>VLOOKUP('16x16'!U15,Tabellen!$E$1:$I$256,2,FALSE)</f>
        <v>3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VLOOKUP('16x16'!F16,Tabellen!$E$1:$I$256,2,FALSE)</f>
        <v>2</v>
      </c>
      <c r="G55" s="2">
        <f>VLOOKUP('16x16'!G16,Tabellen!$E$1:$I$256,2,FALSE)</f>
        <v>1</v>
      </c>
      <c r="H55" s="2">
        <f>VLOOKUP('16x16'!H16,Tabellen!$E$1:$I$256,2,FALSE)</f>
        <v>3</v>
      </c>
      <c r="I55" s="3">
        <f>VLOOKUP('16x16'!I16,Tabellen!$E$1:$I$256,2,FALSE)</f>
        <v>0</v>
      </c>
      <c r="J55" s="1">
        <f>VLOOKUP('16x16'!J16,Tabellen!$E$1:$I$256,2,FALSE)</f>
        <v>2</v>
      </c>
      <c r="K55" s="2">
        <f>VLOOKUP('16x16'!K16,Tabellen!$E$1:$I$256,2,FALSE)</f>
        <v>1</v>
      </c>
      <c r="L55" s="2">
        <f>VLOOKUP('16x16'!L16,Tabellen!$E$1:$I$256,2,FALSE)</f>
        <v>3</v>
      </c>
      <c r="M55" s="3">
        <f>VLOOKUP('16x16'!M16,Tabellen!$E$1:$I$256,2,FALSE)</f>
        <v>0</v>
      </c>
      <c r="N55" s="1">
        <f>VLOOKUP('16x16'!N16,Tabellen!$E$1:$I$256,2,FALSE)</f>
        <v>2</v>
      </c>
      <c r="O55" s="2">
        <f>VLOOKUP('16x16'!O16,Tabellen!$E$1:$I$256,2,FALSE)</f>
        <v>1</v>
      </c>
      <c r="P55" s="2">
        <f>VLOOKUP('16x16'!P16,Tabellen!$E$1:$I$256,2,FALSE)</f>
        <v>3</v>
      </c>
      <c r="Q55" s="3">
        <f>VLOOKUP('16x16'!Q16,Tabellen!$E$1:$I$256,2,FALSE)</f>
        <v>0</v>
      </c>
      <c r="R55" s="1">
        <f>VLOOKUP('16x16'!R16,Tabellen!$E$1:$I$256,2,FALSE)</f>
        <v>2</v>
      </c>
      <c r="S55" s="2">
        <f>VLOOKUP('16x16'!S16,Tabellen!$E$1:$I$256,2,FALSE)</f>
        <v>1</v>
      </c>
      <c r="T55" s="2">
        <f>VLOOKUP('16x16'!T16,Tabellen!$E$1:$I$256,2,FALSE)</f>
        <v>3</v>
      </c>
      <c r="U55" s="3">
        <f>VLOOKUP('16x16'!U16,Tabellen!$E$1:$I$256,2,FALSE)</f>
        <v>0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VLOOKUP('16x16'!F17,Tabellen!$E$1:$I$256,2,FALSE)</f>
        <v>3</v>
      </c>
      <c r="G56" s="5">
        <f>VLOOKUP('16x16'!G17,Tabellen!$E$1:$I$256,2,FALSE)</f>
        <v>0</v>
      </c>
      <c r="H56" s="5">
        <f>VLOOKUP('16x16'!H17,Tabellen!$E$1:$I$256,2,FALSE)</f>
        <v>2</v>
      </c>
      <c r="I56" s="6">
        <f>VLOOKUP('16x16'!I17,Tabellen!$E$1:$I$256,2,FALSE)</f>
        <v>1</v>
      </c>
      <c r="J56" s="4">
        <f>VLOOKUP('16x16'!J17,Tabellen!$E$1:$I$256,2,FALSE)</f>
        <v>3</v>
      </c>
      <c r="K56" s="5">
        <f>VLOOKUP('16x16'!K17,Tabellen!$E$1:$I$256,2,FALSE)</f>
        <v>0</v>
      </c>
      <c r="L56" s="5">
        <f>VLOOKUP('16x16'!L17,Tabellen!$E$1:$I$256,2,FALSE)</f>
        <v>2</v>
      </c>
      <c r="M56" s="6">
        <f>VLOOKUP('16x16'!M17,Tabellen!$E$1:$I$256,2,FALSE)</f>
        <v>1</v>
      </c>
      <c r="N56" s="4">
        <f>VLOOKUP('16x16'!N17,Tabellen!$E$1:$I$256,2,FALSE)</f>
        <v>3</v>
      </c>
      <c r="O56" s="5">
        <f>VLOOKUP('16x16'!O17,Tabellen!$E$1:$I$256,2,FALSE)</f>
        <v>0</v>
      </c>
      <c r="P56" s="5">
        <f>VLOOKUP('16x16'!P17,Tabellen!$E$1:$I$256,2,FALSE)</f>
        <v>2</v>
      </c>
      <c r="Q56" s="6">
        <f>VLOOKUP('16x16'!Q17,Tabellen!$E$1:$I$256,2,FALSE)</f>
        <v>1</v>
      </c>
      <c r="R56" s="4">
        <f>VLOOKUP('16x16'!R17,Tabellen!$E$1:$I$256,2,FALSE)</f>
        <v>3</v>
      </c>
      <c r="S56" s="5">
        <f>VLOOKUP('16x16'!S17,Tabellen!$E$1:$I$256,2,FALSE)</f>
        <v>0</v>
      </c>
      <c r="T56" s="5">
        <f>VLOOKUP('16x16'!T17,Tabellen!$E$1:$I$256,2,FALSE)</f>
        <v>2</v>
      </c>
      <c r="U56" s="6">
        <f>VLOOKUP('16x16'!U17,Tabellen!$E$1:$I$256,2,FALSE)</f>
        <v>1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VLOOKUP('16x16'!F18,Tabellen!$E$1:$I$256,2,FALSE)</f>
        <v>0</v>
      </c>
      <c r="G57" s="5">
        <f>VLOOKUP('16x16'!G18,Tabellen!$E$1:$I$256,2,FALSE)</f>
        <v>3</v>
      </c>
      <c r="H57" s="5">
        <f>VLOOKUP('16x16'!H18,Tabellen!$E$1:$I$256,2,FALSE)</f>
        <v>1</v>
      </c>
      <c r="I57" s="6">
        <f>VLOOKUP('16x16'!I18,Tabellen!$E$1:$I$256,2,FALSE)</f>
        <v>2</v>
      </c>
      <c r="J57" s="4">
        <f>VLOOKUP('16x16'!J18,Tabellen!$E$1:$I$256,2,FALSE)</f>
        <v>0</v>
      </c>
      <c r="K57" s="5">
        <f>VLOOKUP('16x16'!K18,Tabellen!$E$1:$I$256,2,FALSE)</f>
        <v>3</v>
      </c>
      <c r="L57" s="5">
        <f>VLOOKUP('16x16'!L18,Tabellen!$E$1:$I$256,2,FALSE)</f>
        <v>1</v>
      </c>
      <c r="M57" s="6">
        <f>VLOOKUP('16x16'!M18,Tabellen!$E$1:$I$256,2,FALSE)</f>
        <v>2</v>
      </c>
      <c r="N57" s="4">
        <f>VLOOKUP('16x16'!N18,Tabellen!$E$1:$I$256,2,FALSE)</f>
        <v>0</v>
      </c>
      <c r="O57" s="5">
        <f>VLOOKUP('16x16'!O18,Tabellen!$E$1:$I$256,2,FALSE)</f>
        <v>3</v>
      </c>
      <c r="P57" s="5">
        <f>VLOOKUP('16x16'!P18,Tabellen!$E$1:$I$256,2,FALSE)</f>
        <v>1</v>
      </c>
      <c r="Q57" s="6">
        <f>VLOOKUP('16x16'!Q18,Tabellen!$E$1:$I$256,2,FALSE)</f>
        <v>2</v>
      </c>
      <c r="R57" s="4">
        <f>VLOOKUP('16x16'!R18,Tabellen!$E$1:$I$256,2,FALSE)</f>
        <v>0</v>
      </c>
      <c r="S57" s="5">
        <f>VLOOKUP('16x16'!S18,Tabellen!$E$1:$I$256,2,FALSE)</f>
        <v>3</v>
      </c>
      <c r="T57" s="5">
        <f>VLOOKUP('16x16'!T18,Tabellen!$E$1:$I$256,2,FALSE)</f>
        <v>1</v>
      </c>
      <c r="U57" s="6">
        <f>VLOOKUP('16x16'!U18,Tabellen!$E$1:$I$256,2,FALSE)</f>
        <v>2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VLOOKUP('16x16'!F19,Tabellen!$E$1:$I$256,2,FALSE)</f>
        <v>1</v>
      </c>
      <c r="G58" s="8">
        <f>VLOOKUP('16x16'!G19,Tabellen!$E$1:$I$256,2,FALSE)</f>
        <v>2</v>
      </c>
      <c r="H58" s="8">
        <f>VLOOKUP('16x16'!H19,Tabellen!$E$1:$I$256,2,FALSE)</f>
        <v>0</v>
      </c>
      <c r="I58" s="9">
        <f>VLOOKUP('16x16'!I19,Tabellen!$E$1:$I$256,2,FALSE)</f>
        <v>3</v>
      </c>
      <c r="J58" s="7">
        <f>VLOOKUP('16x16'!J19,Tabellen!$E$1:$I$256,2,FALSE)</f>
        <v>1</v>
      </c>
      <c r="K58" s="8">
        <f>VLOOKUP('16x16'!K19,Tabellen!$E$1:$I$256,2,FALSE)</f>
        <v>2</v>
      </c>
      <c r="L58" s="8">
        <f>VLOOKUP('16x16'!L19,Tabellen!$E$1:$I$256,2,FALSE)</f>
        <v>0</v>
      </c>
      <c r="M58" s="9">
        <f>VLOOKUP('16x16'!M19,Tabellen!$E$1:$I$256,2,FALSE)</f>
        <v>3</v>
      </c>
      <c r="N58" s="7">
        <f>VLOOKUP('16x16'!N19,Tabellen!$E$1:$I$256,2,FALSE)</f>
        <v>1</v>
      </c>
      <c r="O58" s="8">
        <f>VLOOKUP('16x16'!O19,Tabellen!$E$1:$I$256,2,FALSE)</f>
        <v>2</v>
      </c>
      <c r="P58" s="8">
        <f>VLOOKUP('16x16'!P19,Tabellen!$E$1:$I$256,2,FALSE)</f>
        <v>0</v>
      </c>
      <c r="Q58" s="9">
        <f>VLOOKUP('16x16'!Q19,Tabellen!$E$1:$I$256,2,FALSE)</f>
        <v>3</v>
      </c>
      <c r="R58" s="7">
        <f>VLOOKUP('16x16'!R19,Tabellen!$E$1:$I$256,2,FALSE)</f>
        <v>1</v>
      </c>
      <c r="S58" s="8">
        <f>VLOOKUP('16x16'!S19,Tabellen!$E$1:$I$256,2,FALSE)</f>
        <v>2</v>
      </c>
      <c r="T58" s="8">
        <f>VLOOKUP('16x16'!T19,Tabellen!$E$1:$I$256,2,FALSE)</f>
        <v>0</v>
      </c>
      <c r="U58" s="9">
        <f>VLOOKUP('16x16'!U19,Tabellen!$E$1:$I$256,2,FALSE)</f>
        <v>3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VLOOKUP('16x16'!F20,Tabellen!$E$1:$I$256,2,FALSE)</f>
        <v>2</v>
      </c>
      <c r="G59" s="2">
        <f>VLOOKUP('16x16'!G20,Tabellen!$E$1:$I$256,2,FALSE)</f>
        <v>1</v>
      </c>
      <c r="H59" s="2">
        <f>VLOOKUP('16x16'!H20,Tabellen!$E$1:$I$256,2,FALSE)</f>
        <v>3</v>
      </c>
      <c r="I59" s="3">
        <f>VLOOKUP('16x16'!I20,Tabellen!$E$1:$I$256,2,FALSE)</f>
        <v>0</v>
      </c>
      <c r="J59" s="1">
        <f>VLOOKUP('16x16'!J20,Tabellen!$E$1:$I$256,2,FALSE)</f>
        <v>2</v>
      </c>
      <c r="K59" s="2">
        <f>VLOOKUP('16x16'!K20,Tabellen!$E$1:$I$256,2,FALSE)</f>
        <v>1</v>
      </c>
      <c r="L59" s="2">
        <f>VLOOKUP('16x16'!L20,Tabellen!$E$1:$I$256,2,FALSE)</f>
        <v>3</v>
      </c>
      <c r="M59" s="3">
        <f>VLOOKUP('16x16'!M20,Tabellen!$E$1:$I$256,2,FALSE)</f>
        <v>0</v>
      </c>
      <c r="N59" s="1">
        <f>VLOOKUP('16x16'!N20,Tabellen!$E$1:$I$256,2,FALSE)</f>
        <v>2</v>
      </c>
      <c r="O59" s="2">
        <f>VLOOKUP('16x16'!O20,Tabellen!$E$1:$I$256,2,FALSE)</f>
        <v>1</v>
      </c>
      <c r="P59" s="2">
        <f>VLOOKUP('16x16'!P20,Tabellen!$E$1:$I$256,2,FALSE)</f>
        <v>3</v>
      </c>
      <c r="Q59" s="3">
        <f>VLOOKUP('16x16'!Q20,Tabellen!$E$1:$I$256,2,FALSE)</f>
        <v>0</v>
      </c>
      <c r="R59" s="1">
        <f>VLOOKUP('16x16'!R20,Tabellen!$E$1:$I$256,2,FALSE)</f>
        <v>2</v>
      </c>
      <c r="S59" s="2">
        <f>VLOOKUP('16x16'!S20,Tabellen!$E$1:$I$256,2,FALSE)</f>
        <v>1</v>
      </c>
      <c r="T59" s="2">
        <f>VLOOKUP('16x16'!T20,Tabellen!$E$1:$I$256,2,FALSE)</f>
        <v>3</v>
      </c>
      <c r="U59" s="3">
        <f>VLOOKUP('16x16'!U20,Tabellen!$E$1:$I$256,2,FALSE)</f>
        <v>0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VLOOKUP('16x16'!F21,Tabellen!$E$1:$I$256,2,FALSE)</f>
        <v>3</v>
      </c>
      <c r="G60" s="5">
        <f>VLOOKUP('16x16'!G21,Tabellen!$E$1:$I$256,2,FALSE)</f>
        <v>0</v>
      </c>
      <c r="H60" s="5">
        <f>VLOOKUP('16x16'!H21,Tabellen!$E$1:$I$256,2,FALSE)</f>
        <v>2</v>
      </c>
      <c r="I60" s="6">
        <f>VLOOKUP('16x16'!I21,Tabellen!$E$1:$I$256,2,FALSE)</f>
        <v>1</v>
      </c>
      <c r="J60" s="4">
        <f>VLOOKUP('16x16'!J21,Tabellen!$E$1:$I$256,2,FALSE)</f>
        <v>3</v>
      </c>
      <c r="K60" s="5">
        <f>VLOOKUP('16x16'!K21,Tabellen!$E$1:$I$256,2,FALSE)</f>
        <v>0</v>
      </c>
      <c r="L60" s="5">
        <f>VLOOKUP('16x16'!L21,Tabellen!$E$1:$I$256,2,FALSE)</f>
        <v>2</v>
      </c>
      <c r="M60" s="6">
        <f>VLOOKUP('16x16'!M21,Tabellen!$E$1:$I$256,2,FALSE)</f>
        <v>1</v>
      </c>
      <c r="N60" s="4">
        <f>VLOOKUP('16x16'!N21,Tabellen!$E$1:$I$256,2,FALSE)</f>
        <v>3</v>
      </c>
      <c r="O60" s="5">
        <f>VLOOKUP('16x16'!O21,Tabellen!$E$1:$I$256,2,FALSE)</f>
        <v>0</v>
      </c>
      <c r="P60" s="5">
        <f>VLOOKUP('16x16'!P21,Tabellen!$E$1:$I$256,2,FALSE)</f>
        <v>2</v>
      </c>
      <c r="Q60" s="6">
        <f>VLOOKUP('16x16'!Q21,Tabellen!$E$1:$I$256,2,FALSE)</f>
        <v>1</v>
      </c>
      <c r="R60" s="4">
        <f>VLOOKUP('16x16'!R21,Tabellen!$E$1:$I$256,2,FALSE)</f>
        <v>3</v>
      </c>
      <c r="S60" s="5">
        <f>VLOOKUP('16x16'!S21,Tabellen!$E$1:$I$256,2,FALSE)</f>
        <v>0</v>
      </c>
      <c r="T60" s="5">
        <f>VLOOKUP('16x16'!T21,Tabellen!$E$1:$I$256,2,FALSE)</f>
        <v>2</v>
      </c>
      <c r="U60" s="6">
        <f>VLOOKUP('16x16'!U21,Tabellen!$E$1:$I$256,2,FALSE)</f>
        <v>1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VLOOKUP('16x16'!F22,Tabellen!$E$1:$I$256,2,FALSE)</f>
        <v>0</v>
      </c>
      <c r="G61" s="5">
        <f>VLOOKUP('16x16'!G22,Tabellen!$E$1:$I$256,2,FALSE)</f>
        <v>3</v>
      </c>
      <c r="H61" s="5">
        <f>VLOOKUP('16x16'!H22,Tabellen!$E$1:$I$256,2,FALSE)</f>
        <v>1</v>
      </c>
      <c r="I61" s="6">
        <f>VLOOKUP('16x16'!I22,Tabellen!$E$1:$I$256,2,FALSE)</f>
        <v>2</v>
      </c>
      <c r="J61" s="4">
        <f>VLOOKUP('16x16'!J22,Tabellen!$E$1:$I$256,2,FALSE)</f>
        <v>0</v>
      </c>
      <c r="K61" s="5">
        <f>VLOOKUP('16x16'!K22,Tabellen!$E$1:$I$256,2,FALSE)</f>
        <v>3</v>
      </c>
      <c r="L61" s="5">
        <f>VLOOKUP('16x16'!L22,Tabellen!$E$1:$I$256,2,FALSE)</f>
        <v>1</v>
      </c>
      <c r="M61" s="6">
        <f>VLOOKUP('16x16'!M22,Tabellen!$E$1:$I$256,2,FALSE)</f>
        <v>2</v>
      </c>
      <c r="N61" s="4">
        <f>VLOOKUP('16x16'!N22,Tabellen!$E$1:$I$256,2,FALSE)</f>
        <v>0</v>
      </c>
      <c r="O61" s="5">
        <f>VLOOKUP('16x16'!O22,Tabellen!$E$1:$I$256,2,FALSE)</f>
        <v>3</v>
      </c>
      <c r="P61" s="5">
        <f>VLOOKUP('16x16'!P22,Tabellen!$E$1:$I$256,2,FALSE)</f>
        <v>1</v>
      </c>
      <c r="Q61" s="6">
        <f>VLOOKUP('16x16'!Q22,Tabellen!$E$1:$I$256,2,FALSE)</f>
        <v>2</v>
      </c>
      <c r="R61" s="4">
        <f>VLOOKUP('16x16'!R22,Tabellen!$E$1:$I$256,2,FALSE)</f>
        <v>0</v>
      </c>
      <c r="S61" s="5">
        <f>VLOOKUP('16x16'!S22,Tabellen!$E$1:$I$256,2,FALSE)</f>
        <v>3</v>
      </c>
      <c r="T61" s="5">
        <f>VLOOKUP('16x16'!T22,Tabellen!$E$1:$I$256,2,FALSE)</f>
        <v>1</v>
      </c>
      <c r="U61" s="6">
        <f>VLOOKUP('16x16'!U22,Tabellen!$E$1:$I$256,2,FALSE)</f>
        <v>2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VLOOKUP('16x16'!F23,Tabellen!$E$1:$I$256,2,FALSE)</f>
        <v>1</v>
      </c>
      <c r="G62" s="8">
        <f>VLOOKUP('16x16'!G23,Tabellen!$E$1:$I$256,2,FALSE)</f>
        <v>2</v>
      </c>
      <c r="H62" s="8">
        <f>VLOOKUP('16x16'!H23,Tabellen!$E$1:$I$256,2,FALSE)</f>
        <v>0</v>
      </c>
      <c r="I62" s="9">
        <f>VLOOKUP('16x16'!I23,Tabellen!$E$1:$I$256,2,FALSE)</f>
        <v>3</v>
      </c>
      <c r="J62" s="7">
        <f>VLOOKUP('16x16'!J23,Tabellen!$E$1:$I$256,2,FALSE)</f>
        <v>1</v>
      </c>
      <c r="K62" s="8">
        <f>VLOOKUP('16x16'!K23,Tabellen!$E$1:$I$256,2,FALSE)</f>
        <v>2</v>
      </c>
      <c r="L62" s="8">
        <f>VLOOKUP('16x16'!L23,Tabellen!$E$1:$I$256,2,FALSE)</f>
        <v>0</v>
      </c>
      <c r="M62" s="9">
        <f>VLOOKUP('16x16'!M23,Tabellen!$E$1:$I$256,2,FALSE)</f>
        <v>3</v>
      </c>
      <c r="N62" s="7">
        <f>VLOOKUP('16x16'!N23,Tabellen!$E$1:$I$256,2,FALSE)</f>
        <v>1</v>
      </c>
      <c r="O62" s="8">
        <f>VLOOKUP('16x16'!O23,Tabellen!$E$1:$I$256,2,FALSE)</f>
        <v>2</v>
      </c>
      <c r="P62" s="8">
        <f>VLOOKUP('16x16'!P23,Tabellen!$E$1:$I$256,2,FALSE)</f>
        <v>0</v>
      </c>
      <c r="Q62" s="9">
        <f>VLOOKUP('16x16'!Q23,Tabellen!$E$1:$I$256,2,FALSE)</f>
        <v>3</v>
      </c>
      <c r="R62" s="7">
        <f>VLOOKUP('16x16'!R23,Tabellen!$E$1:$I$256,2,FALSE)</f>
        <v>1</v>
      </c>
      <c r="S62" s="8">
        <f>VLOOKUP('16x16'!S23,Tabellen!$E$1:$I$256,2,FALSE)</f>
        <v>2</v>
      </c>
      <c r="T62" s="8">
        <f>VLOOKUP('16x16'!T23,Tabellen!$E$1:$I$256,2,FALSE)</f>
        <v>0</v>
      </c>
      <c r="U62" s="9">
        <f>VLOOKUP('16x16'!U23,Tabellen!$E$1:$I$256,2,FALSE)</f>
        <v>3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VLOOKUP('16x16'!F8,Tabellen!$E$1:$I$256,3,FALSE)</f>
        <v>0</v>
      </c>
      <c r="G86" s="2">
        <f>VLOOKUP('16x16'!G8,Tabellen!$E$1:$I$256,3,FALSE)</f>
        <v>1</v>
      </c>
      <c r="H86" s="2">
        <f>VLOOKUP('16x16'!H8,Tabellen!$E$1:$I$256,3,FALSE)</f>
        <v>2</v>
      </c>
      <c r="I86" s="3">
        <f>VLOOKUP('16x16'!I8,Tabellen!$E$1:$I$256,3,FALSE)</f>
        <v>3</v>
      </c>
      <c r="J86" s="1">
        <f>VLOOKUP('16x16'!J8,Tabellen!$E$1:$I$256,3,FALSE)</f>
        <v>0</v>
      </c>
      <c r="K86" s="2">
        <f>VLOOKUP('16x16'!K8,Tabellen!$E$1:$I$256,3,FALSE)</f>
        <v>1</v>
      </c>
      <c r="L86" s="2">
        <f>VLOOKUP('16x16'!L8,Tabellen!$E$1:$I$256,3,FALSE)</f>
        <v>2</v>
      </c>
      <c r="M86" s="3">
        <f>VLOOKUP('16x16'!M8,Tabellen!$E$1:$I$256,3,FALSE)</f>
        <v>3</v>
      </c>
      <c r="N86" s="1">
        <f>VLOOKUP('16x16'!N8,Tabellen!$E$1:$I$256,3,FALSE)</f>
        <v>0</v>
      </c>
      <c r="O86" s="2">
        <f>VLOOKUP('16x16'!O8,Tabellen!$E$1:$I$256,3,FALSE)</f>
        <v>1</v>
      </c>
      <c r="P86" s="2">
        <f>VLOOKUP('16x16'!P8,Tabellen!$E$1:$I$256,3,FALSE)</f>
        <v>2</v>
      </c>
      <c r="Q86" s="3">
        <f>VLOOKUP('16x16'!Q8,Tabellen!$E$1:$I$256,3,FALSE)</f>
        <v>3</v>
      </c>
      <c r="R86" s="1">
        <f>VLOOKUP('16x16'!R8,Tabellen!$E$1:$I$256,3,FALSE)</f>
        <v>0</v>
      </c>
      <c r="S86" s="2">
        <f>VLOOKUP('16x16'!S8,Tabellen!$E$1:$I$256,3,FALSE)</f>
        <v>1</v>
      </c>
      <c r="T86" s="2">
        <f>VLOOKUP('16x16'!T8,Tabellen!$E$1:$I$256,3,FALSE)</f>
        <v>2</v>
      </c>
      <c r="U86" s="3">
        <f>VLOOKUP('16x16'!U8,Tabellen!$E$1:$I$256,3,FALSE)</f>
        <v>3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VLOOKUP('16x16'!F9,Tabellen!$E$1:$I$256,3,FALSE)</f>
        <v>3</v>
      </c>
      <c r="G87" s="5">
        <f>VLOOKUP('16x16'!G9,Tabellen!$E$1:$I$256,3,FALSE)</f>
        <v>2</v>
      </c>
      <c r="H87" s="5">
        <f>VLOOKUP('16x16'!H9,Tabellen!$E$1:$I$256,3,FALSE)</f>
        <v>1</v>
      </c>
      <c r="I87" s="6">
        <f>VLOOKUP('16x16'!I9,Tabellen!$E$1:$I$256,3,FALSE)</f>
        <v>0</v>
      </c>
      <c r="J87" s="4">
        <f>VLOOKUP('16x16'!J9,Tabellen!$E$1:$I$256,3,FALSE)</f>
        <v>3</v>
      </c>
      <c r="K87" s="5">
        <f>VLOOKUP('16x16'!K9,Tabellen!$E$1:$I$256,3,FALSE)</f>
        <v>2</v>
      </c>
      <c r="L87" s="5">
        <f>VLOOKUP('16x16'!L9,Tabellen!$E$1:$I$256,3,FALSE)</f>
        <v>1</v>
      </c>
      <c r="M87" s="6">
        <f>VLOOKUP('16x16'!M9,Tabellen!$E$1:$I$256,3,FALSE)</f>
        <v>0</v>
      </c>
      <c r="N87" s="4">
        <f>VLOOKUP('16x16'!N9,Tabellen!$E$1:$I$256,3,FALSE)</f>
        <v>3</v>
      </c>
      <c r="O87" s="5">
        <f>VLOOKUP('16x16'!O9,Tabellen!$E$1:$I$256,3,FALSE)</f>
        <v>2</v>
      </c>
      <c r="P87" s="5">
        <f>VLOOKUP('16x16'!P9,Tabellen!$E$1:$I$256,3,FALSE)</f>
        <v>1</v>
      </c>
      <c r="Q87" s="6">
        <f>VLOOKUP('16x16'!Q9,Tabellen!$E$1:$I$256,3,FALSE)</f>
        <v>0</v>
      </c>
      <c r="R87" s="4">
        <f>VLOOKUP('16x16'!R9,Tabellen!$E$1:$I$256,3,FALSE)</f>
        <v>3</v>
      </c>
      <c r="S87" s="5">
        <f>VLOOKUP('16x16'!S9,Tabellen!$E$1:$I$256,3,FALSE)</f>
        <v>2</v>
      </c>
      <c r="T87" s="5">
        <f>VLOOKUP('16x16'!T9,Tabellen!$E$1:$I$256,3,FALSE)</f>
        <v>1</v>
      </c>
      <c r="U87" s="6">
        <f>VLOOKUP('16x16'!U9,Tabellen!$E$1:$I$256,3,FALSE)</f>
        <v>0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VLOOKUP('16x16'!F10,Tabellen!$E$1:$I$256,3,FALSE)</f>
        <v>1</v>
      </c>
      <c r="G88" s="5">
        <f>VLOOKUP('16x16'!G10,Tabellen!$E$1:$I$256,3,FALSE)</f>
        <v>0</v>
      </c>
      <c r="H88" s="5">
        <f>VLOOKUP('16x16'!H10,Tabellen!$E$1:$I$256,3,FALSE)</f>
        <v>3</v>
      </c>
      <c r="I88" s="6">
        <f>VLOOKUP('16x16'!I10,Tabellen!$E$1:$I$256,3,FALSE)</f>
        <v>2</v>
      </c>
      <c r="J88" s="4">
        <f>VLOOKUP('16x16'!J10,Tabellen!$E$1:$I$256,3,FALSE)</f>
        <v>1</v>
      </c>
      <c r="K88" s="5">
        <f>VLOOKUP('16x16'!K10,Tabellen!$E$1:$I$256,3,FALSE)</f>
        <v>0</v>
      </c>
      <c r="L88" s="5">
        <f>VLOOKUP('16x16'!L10,Tabellen!$E$1:$I$256,3,FALSE)</f>
        <v>3</v>
      </c>
      <c r="M88" s="6">
        <f>VLOOKUP('16x16'!M10,Tabellen!$E$1:$I$256,3,FALSE)</f>
        <v>2</v>
      </c>
      <c r="N88" s="4">
        <f>VLOOKUP('16x16'!N10,Tabellen!$E$1:$I$256,3,FALSE)</f>
        <v>1</v>
      </c>
      <c r="O88" s="5">
        <f>VLOOKUP('16x16'!O10,Tabellen!$E$1:$I$256,3,FALSE)</f>
        <v>0</v>
      </c>
      <c r="P88" s="5">
        <f>VLOOKUP('16x16'!P10,Tabellen!$E$1:$I$256,3,FALSE)</f>
        <v>3</v>
      </c>
      <c r="Q88" s="6">
        <f>VLOOKUP('16x16'!Q10,Tabellen!$E$1:$I$256,3,FALSE)</f>
        <v>2</v>
      </c>
      <c r="R88" s="4">
        <f>VLOOKUP('16x16'!R10,Tabellen!$E$1:$I$256,3,FALSE)</f>
        <v>1</v>
      </c>
      <c r="S88" s="5">
        <f>VLOOKUP('16x16'!S10,Tabellen!$E$1:$I$256,3,FALSE)</f>
        <v>0</v>
      </c>
      <c r="T88" s="5">
        <f>VLOOKUP('16x16'!T10,Tabellen!$E$1:$I$256,3,FALSE)</f>
        <v>3</v>
      </c>
      <c r="U88" s="6">
        <f>VLOOKUP('16x16'!U10,Tabellen!$E$1:$I$256,3,FALSE)</f>
        <v>2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VLOOKUP('16x16'!F11,Tabellen!$E$1:$I$256,3,FALSE)</f>
        <v>2</v>
      </c>
      <c r="G89" s="8">
        <f>VLOOKUP('16x16'!G11,Tabellen!$E$1:$I$256,3,FALSE)</f>
        <v>3</v>
      </c>
      <c r="H89" s="8">
        <f>VLOOKUP('16x16'!H11,Tabellen!$E$1:$I$256,3,FALSE)</f>
        <v>0</v>
      </c>
      <c r="I89" s="9">
        <f>VLOOKUP('16x16'!I11,Tabellen!$E$1:$I$256,3,FALSE)</f>
        <v>1</v>
      </c>
      <c r="J89" s="7">
        <f>VLOOKUP('16x16'!J11,Tabellen!$E$1:$I$256,3,FALSE)</f>
        <v>2</v>
      </c>
      <c r="K89" s="8">
        <f>VLOOKUP('16x16'!K11,Tabellen!$E$1:$I$256,3,FALSE)</f>
        <v>3</v>
      </c>
      <c r="L89" s="8">
        <f>VLOOKUP('16x16'!L11,Tabellen!$E$1:$I$256,3,FALSE)</f>
        <v>0</v>
      </c>
      <c r="M89" s="9">
        <f>VLOOKUP('16x16'!M11,Tabellen!$E$1:$I$256,3,FALSE)</f>
        <v>1</v>
      </c>
      <c r="N89" s="7">
        <f>VLOOKUP('16x16'!N11,Tabellen!$E$1:$I$256,3,FALSE)</f>
        <v>2</v>
      </c>
      <c r="O89" s="8">
        <f>VLOOKUP('16x16'!O11,Tabellen!$E$1:$I$256,3,FALSE)</f>
        <v>3</v>
      </c>
      <c r="P89" s="8">
        <f>VLOOKUP('16x16'!P11,Tabellen!$E$1:$I$256,3,FALSE)</f>
        <v>0</v>
      </c>
      <c r="Q89" s="9">
        <f>VLOOKUP('16x16'!Q11,Tabellen!$E$1:$I$256,3,FALSE)</f>
        <v>1</v>
      </c>
      <c r="R89" s="7">
        <f>VLOOKUP('16x16'!R11,Tabellen!$E$1:$I$256,3,FALSE)</f>
        <v>2</v>
      </c>
      <c r="S89" s="8">
        <f>VLOOKUP('16x16'!S11,Tabellen!$E$1:$I$256,3,FALSE)</f>
        <v>3</v>
      </c>
      <c r="T89" s="8">
        <f>VLOOKUP('16x16'!T11,Tabellen!$E$1:$I$256,3,FALSE)</f>
        <v>0</v>
      </c>
      <c r="U89" s="9">
        <f>VLOOKUP('16x16'!U11,Tabellen!$E$1:$I$256,3,FALSE)</f>
        <v>1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VLOOKUP('16x16'!F12,Tabellen!$E$1:$I$256,3,FALSE)</f>
        <v>0</v>
      </c>
      <c r="G90" s="2">
        <f>VLOOKUP('16x16'!G12,Tabellen!$E$1:$I$256,3,FALSE)</f>
        <v>1</v>
      </c>
      <c r="H90" s="2">
        <f>VLOOKUP('16x16'!H12,Tabellen!$E$1:$I$256,3,FALSE)</f>
        <v>2</v>
      </c>
      <c r="I90" s="3">
        <f>VLOOKUP('16x16'!I12,Tabellen!$E$1:$I$256,3,FALSE)</f>
        <v>3</v>
      </c>
      <c r="J90" s="1">
        <f>VLOOKUP('16x16'!J12,Tabellen!$E$1:$I$256,3,FALSE)</f>
        <v>0</v>
      </c>
      <c r="K90" s="2">
        <f>VLOOKUP('16x16'!K12,Tabellen!$E$1:$I$256,3,FALSE)</f>
        <v>1</v>
      </c>
      <c r="L90" s="2">
        <f>VLOOKUP('16x16'!L12,Tabellen!$E$1:$I$256,3,FALSE)</f>
        <v>2</v>
      </c>
      <c r="M90" s="3">
        <f>VLOOKUP('16x16'!M12,Tabellen!$E$1:$I$256,3,FALSE)</f>
        <v>3</v>
      </c>
      <c r="N90" s="1">
        <f>VLOOKUP('16x16'!N12,Tabellen!$E$1:$I$256,3,FALSE)</f>
        <v>0</v>
      </c>
      <c r="O90" s="2">
        <f>VLOOKUP('16x16'!O12,Tabellen!$E$1:$I$256,3,FALSE)</f>
        <v>1</v>
      </c>
      <c r="P90" s="2">
        <f>VLOOKUP('16x16'!P12,Tabellen!$E$1:$I$256,3,FALSE)</f>
        <v>2</v>
      </c>
      <c r="Q90" s="3">
        <f>VLOOKUP('16x16'!Q12,Tabellen!$E$1:$I$256,3,FALSE)</f>
        <v>3</v>
      </c>
      <c r="R90" s="1">
        <f>VLOOKUP('16x16'!R12,Tabellen!$E$1:$I$256,3,FALSE)</f>
        <v>0</v>
      </c>
      <c r="S90" s="2">
        <f>VLOOKUP('16x16'!S12,Tabellen!$E$1:$I$256,3,FALSE)</f>
        <v>1</v>
      </c>
      <c r="T90" s="2">
        <f>VLOOKUP('16x16'!T12,Tabellen!$E$1:$I$256,3,FALSE)</f>
        <v>2</v>
      </c>
      <c r="U90" s="3">
        <f>VLOOKUP('16x16'!U12,Tabellen!$E$1:$I$256,3,FALSE)</f>
        <v>3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VLOOKUP('16x16'!F13,Tabellen!$E$1:$I$256,3,FALSE)</f>
        <v>3</v>
      </c>
      <c r="G91" s="5">
        <f>VLOOKUP('16x16'!G13,Tabellen!$E$1:$I$256,3,FALSE)</f>
        <v>2</v>
      </c>
      <c r="H91" s="5">
        <f>VLOOKUP('16x16'!H13,Tabellen!$E$1:$I$256,3,FALSE)</f>
        <v>1</v>
      </c>
      <c r="I91" s="6">
        <f>VLOOKUP('16x16'!I13,Tabellen!$E$1:$I$256,3,FALSE)</f>
        <v>0</v>
      </c>
      <c r="J91" s="4">
        <f>VLOOKUP('16x16'!J13,Tabellen!$E$1:$I$256,3,FALSE)</f>
        <v>3</v>
      </c>
      <c r="K91" s="5">
        <f>VLOOKUP('16x16'!K13,Tabellen!$E$1:$I$256,3,FALSE)</f>
        <v>2</v>
      </c>
      <c r="L91" s="5">
        <f>VLOOKUP('16x16'!L13,Tabellen!$E$1:$I$256,3,FALSE)</f>
        <v>1</v>
      </c>
      <c r="M91" s="6">
        <f>VLOOKUP('16x16'!M13,Tabellen!$E$1:$I$256,3,FALSE)</f>
        <v>0</v>
      </c>
      <c r="N91" s="4">
        <f>VLOOKUP('16x16'!N13,Tabellen!$E$1:$I$256,3,FALSE)</f>
        <v>3</v>
      </c>
      <c r="O91" s="5">
        <f>VLOOKUP('16x16'!O13,Tabellen!$E$1:$I$256,3,FALSE)</f>
        <v>2</v>
      </c>
      <c r="P91" s="5">
        <f>VLOOKUP('16x16'!P13,Tabellen!$E$1:$I$256,3,FALSE)</f>
        <v>1</v>
      </c>
      <c r="Q91" s="6">
        <f>VLOOKUP('16x16'!Q13,Tabellen!$E$1:$I$256,3,FALSE)</f>
        <v>0</v>
      </c>
      <c r="R91" s="4">
        <f>VLOOKUP('16x16'!R13,Tabellen!$E$1:$I$256,3,FALSE)</f>
        <v>3</v>
      </c>
      <c r="S91" s="5">
        <f>VLOOKUP('16x16'!S13,Tabellen!$E$1:$I$256,3,FALSE)</f>
        <v>2</v>
      </c>
      <c r="T91" s="5">
        <f>VLOOKUP('16x16'!T13,Tabellen!$E$1:$I$256,3,FALSE)</f>
        <v>1</v>
      </c>
      <c r="U91" s="6">
        <f>VLOOKUP('16x16'!U13,Tabellen!$E$1:$I$256,3,FALSE)</f>
        <v>0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VLOOKUP('16x16'!F14,Tabellen!$E$1:$I$256,3,FALSE)</f>
        <v>1</v>
      </c>
      <c r="G92" s="5">
        <f>VLOOKUP('16x16'!G14,Tabellen!$E$1:$I$256,3,FALSE)</f>
        <v>0</v>
      </c>
      <c r="H92" s="5">
        <f>VLOOKUP('16x16'!H14,Tabellen!$E$1:$I$256,3,FALSE)</f>
        <v>3</v>
      </c>
      <c r="I92" s="6">
        <f>VLOOKUP('16x16'!I14,Tabellen!$E$1:$I$256,3,FALSE)</f>
        <v>2</v>
      </c>
      <c r="J92" s="4">
        <f>VLOOKUP('16x16'!J14,Tabellen!$E$1:$I$256,3,FALSE)</f>
        <v>1</v>
      </c>
      <c r="K92" s="5">
        <f>VLOOKUP('16x16'!K14,Tabellen!$E$1:$I$256,3,FALSE)</f>
        <v>0</v>
      </c>
      <c r="L92" s="5">
        <f>VLOOKUP('16x16'!L14,Tabellen!$E$1:$I$256,3,FALSE)</f>
        <v>3</v>
      </c>
      <c r="M92" s="6">
        <f>VLOOKUP('16x16'!M14,Tabellen!$E$1:$I$256,3,FALSE)</f>
        <v>2</v>
      </c>
      <c r="N92" s="4">
        <f>VLOOKUP('16x16'!N14,Tabellen!$E$1:$I$256,3,FALSE)</f>
        <v>1</v>
      </c>
      <c r="O92" s="5">
        <f>VLOOKUP('16x16'!O14,Tabellen!$E$1:$I$256,3,FALSE)</f>
        <v>0</v>
      </c>
      <c r="P92" s="5">
        <f>VLOOKUP('16x16'!P14,Tabellen!$E$1:$I$256,3,FALSE)</f>
        <v>3</v>
      </c>
      <c r="Q92" s="6">
        <f>VLOOKUP('16x16'!Q14,Tabellen!$E$1:$I$256,3,FALSE)</f>
        <v>2</v>
      </c>
      <c r="R92" s="4">
        <f>VLOOKUP('16x16'!R14,Tabellen!$E$1:$I$256,3,FALSE)</f>
        <v>1</v>
      </c>
      <c r="S92" s="5">
        <f>VLOOKUP('16x16'!S14,Tabellen!$E$1:$I$256,3,FALSE)</f>
        <v>0</v>
      </c>
      <c r="T92" s="5">
        <f>VLOOKUP('16x16'!T14,Tabellen!$E$1:$I$256,3,FALSE)</f>
        <v>3</v>
      </c>
      <c r="U92" s="6">
        <f>VLOOKUP('16x16'!U14,Tabellen!$E$1:$I$256,3,FALSE)</f>
        <v>2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VLOOKUP('16x16'!F15,Tabellen!$E$1:$I$256,3,FALSE)</f>
        <v>2</v>
      </c>
      <c r="G93" s="8">
        <f>VLOOKUP('16x16'!G15,Tabellen!$E$1:$I$256,3,FALSE)</f>
        <v>3</v>
      </c>
      <c r="H93" s="8">
        <f>VLOOKUP('16x16'!H15,Tabellen!$E$1:$I$256,3,FALSE)</f>
        <v>0</v>
      </c>
      <c r="I93" s="9">
        <f>VLOOKUP('16x16'!I15,Tabellen!$E$1:$I$256,3,FALSE)</f>
        <v>1</v>
      </c>
      <c r="J93" s="7">
        <f>VLOOKUP('16x16'!J15,Tabellen!$E$1:$I$256,3,FALSE)</f>
        <v>2</v>
      </c>
      <c r="K93" s="8">
        <f>VLOOKUP('16x16'!K15,Tabellen!$E$1:$I$256,3,FALSE)</f>
        <v>3</v>
      </c>
      <c r="L93" s="8">
        <f>VLOOKUP('16x16'!L15,Tabellen!$E$1:$I$256,3,FALSE)</f>
        <v>0</v>
      </c>
      <c r="M93" s="9">
        <f>VLOOKUP('16x16'!M15,Tabellen!$E$1:$I$256,3,FALSE)</f>
        <v>1</v>
      </c>
      <c r="N93" s="7">
        <f>VLOOKUP('16x16'!N15,Tabellen!$E$1:$I$256,3,FALSE)</f>
        <v>2</v>
      </c>
      <c r="O93" s="8">
        <f>VLOOKUP('16x16'!O15,Tabellen!$E$1:$I$256,3,FALSE)</f>
        <v>3</v>
      </c>
      <c r="P93" s="8">
        <f>VLOOKUP('16x16'!P15,Tabellen!$E$1:$I$256,3,FALSE)</f>
        <v>0</v>
      </c>
      <c r="Q93" s="9">
        <f>VLOOKUP('16x16'!Q15,Tabellen!$E$1:$I$256,3,FALSE)</f>
        <v>1</v>
      </c>
      <c r="R93" s="7">
        <f>VLOOKUP('16x16'!R15,Tabellen!$E$1:$I$256,3,FALSE)</f>
        <v>2</v>
      </c>
      <c r="S93" s="8">
        <f>VLOOKUP('16x16'!S15,Tabellen!$E$1:$I$256,3,FALSE)</f>
        <v>3</v>
      </c>
      <c r="T93" s="8">
        <f>VLOOKUP('16x16'!T15,Tabellen!$E$1:$I$256,3,FALSE)</f>
        <v>0</v>
      </c>
      <c r="U93" s="9">
        <f>VLOOKUP('16x16'!U15,Tabellen!$E$1:$I$256,3,FALSE)</f>
        <v>1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VLOOKUP('16x16'!F16,Tabellen!$E$1:$I$256,3,FALSE)</f>
        <v>0</v>
      </c>
      <c r="G94" s="2">
        <f>VLOOKUP('16x16'!G16,Tabellen!$E$1:$I$256,3,FALSE)</f>
        <v>1</v>
      </c>
      <c r="H94" s="2">
        <f>VLOOKUP('16x16'!H16,Tabellen!$E$1:$I$256,3,FALSE)</f>
        <v>2</v>
      </c>
      <c r="I94" s="3">
        <f>VLOOKUP('16x16'!I16,Tabellen!$E$1:$I$256,3,FALSE)</f>
        <v>3</v>
      </c>
      <c r="J94" s="1">
        <f>VLOOKUP('16x16'!J16,Tabellen!$E$1:$I$256,3,FALSE)</f>
        <v>0</v>
      </c>
      <c r="K94" s="2">
        <f>VLOOKUP('16x16'!K16,Tabellen!$E$1:$I$256,3,FALSE)</f>
        <v>1</v>
      </c>
      <c r="L94" s="2">
        <f>VLOOKUP('16x16'!L16,Tabellen!$E$1:$I$256,3,FALSE)</f>
        <v>2</v>
      </c>
      <c r="M94" s="3">
        <f>VLOOKUP('16x16'!M16,Tabellen!$E$1:$I$256,3,FALSE)</f>
        <v>3</v>
      </c>
      <c r="N94" s="1">
        <f>VLOOKUP('16x16'!N16,Tabellen!$E$1:$I$256,3,FALSE)</f>
        <v>0</v>
      </c>
      <c r="O94" s="2">
        <f>VLOOKUP('16x16'!O16,Tabellen!$E$1:$I$256,3,FALSE)</f>
        <v>1</v>
      </c>
      <c r="P94" s="2">
        <f>VLOOKUP('16x16'!P16,Tabellen!$E$1:$I$256,3,FALSE)</f>
        <v>2</v>
      </c>
      <c r="Q94" s="3">
        <f>VLOOKUP('16x16'!Q16,Tabellen!$E$1:$I$256,3,FALSE)</f>
        <v>3</v>
      </c>
      <c r="R94" s="1">
        <f>VLOOKUP('16x16'!R16,Tabellen!$E$1:$I$256,3,FALSE)</f>
        <v>0</v>
      </c>
      <c r="S94" s="2">
        <f>VLOOKUP('16x16'!S16,Tabellen!$E$1:$I$256,3,FALSE)</f>
        <v>1</v>
      </c>
      <c r="T94" s="2">
        <f>VLOOKUP('16x16'!T16,Tabellen!$E$1:$I$256,3,FALSE)</f>
        <v>2</v>
      </c>
      <c r="U94" s="3">
        <f>VLOOKUP('16x16'!U16,Tabellen!$E$1:$I$256,3,FALSE)</f>
        <v>3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VLOOKUP('16x16'!F17,Tabellen!$E$1:$I$256,3,FALSE)</f>
        <v>3</v>
      </c>
      <c r="G95" s="5">
        <f>VLOOKUP('16x16'!G17,Tabellen!$E$1:$I$256,3,FALSE)</f>
        <v>2</v>
      </c>
      <c r="H95" s="5">
        <f>VLOOKUP('16x16'!H17,Tabellen!$E$1:$I$256,3,FALSE)</f>
        <v>1</v>
      </c>
      <c r="I95" s="6">
        <f>VLOOKUP('16x16'!I17,Tabellen!$E$1:$I$256,3,FALSE)</f>
        <v>0</v>
      </c>
      <c r="J95" s="4">
        <f>VLOOKUP('16x16'!J17,Tabellen!$E$1:$I$256,3,FALSE)</f>
        <v>3</v>
      </c>
      <c r="K95" s="5">
        <f>VLOOKUP('16x16'!K17,Tabellen!$E$1:$I$256,3,FALSE)</f>
        <v>2</v>
      </c>
      <c r="L95" s="5">
        <f>VLOOKUP('16x16'!L17,Tabellen!$E$1:$I$256,3,FALSE)</f>
        <v>1</v>
      </c>
      <c r="M95" s="6">
        <f>VLOOKUP('16x16'!M17,Tabellen!$E$1:$I$256,3,FALSE)</f>
        <v>0</v>
      </c>
      <c r="N95" s="4">
        <f>VLOOKUP('16x16'!N17,Tabellen!$E$1:$I$256,3,FALSE)</f>
        <v>3</v>
      </c>
      <c r="O95" s="5">
        <f>VLOOKUP('16x16'!O17,Tabellen!$E$1:$I$256,3,FALSE)</f>
        <v>2</v>
      </c>
      <c r="P95" s="5">
        <f>VLOOKUP('16x16'!P17,Tabellen!$E$1:$I$256,3,FALSE)</f>
        <v>1</v>
      </c>
      <c r="Q95" s="6">
        <f>VLOOKUP('16x16'!Q17,Tabellen!$E$1:$I$256,3,FALSE)</f>
        <v>0</v>
      </c>
      <c r="R95" s="4">
        <f>VLOOKUP('16x16'!R17,Tabellen!$E$1:$I$256,3,FALSE)</f>
        <v>3</v>
      </c>
      <c r="S95" s="5">
        <f>VLOOKUP('16x16'!S17,Tabellen!$E$1:$I$256,3,FALSE)</f>
        <v>2</v>
      </c>
      <c r="T95" s="5">
        <f>VLOOKUP('16x16'!T17,Tabellen!$E$1:$I$256,3,FALSE)</f>
        <v>1</v>
      </c>
      <c r="U95" s="6">
        <f>VLOOKUP('16x16'!U17,Tabellen!$E$1:$I$256,3,FALSE)</f>
        <v>0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VLOOKUP('16x16'!F18,Tabellen!$E$1:$I$256,3,FALSE)</f>
        <v>1</v>
      </c>
      <c r="G96" s="5">
        <f>VLOOKUP('16x16'!G18,Tabellen!$E$1:$I$256,3,FALSE)</f>
        <v>0</v>
      </c>
      <c r="H96" s="5">
        <f>VLOOKUP('16x16'!H18,Tabellen!$E$1:$I$256,3,FALSE)</f>
        <v>3</v>
      </c>
      <c r="I96" s="6">
        <f>VLOOKUP('16x16'!I18,Tabellen!$E$1:$I$256,3,FALSE)</f>
        <v>2</v>
      </c>
      <c r="J96" s="4">
        <f>VLOOKUP('16x16'!J18,Tabellen!$E$1:$I$256,3,FALSE)</f>
        <v>1</v>
      </c>
      <c r="K96" s="5">
        <f>VLOOKUP('16x16'!K18,Tabellen!$E$1:$I$256,3,FALSE)</f>
        <v>0</v>
      </c>
      <c r="L96" s="5">
        <f>VLOOKUP('16x16'!L18,Tabellen!$E$1:$I$256,3,FALSE)</f>
        <v>3</v>
      </c>
      <c r="M96" s="6">
        <f>VLOOKUP('16x16'!M18,Tabellen!$E$1:$I$256,3,FALSE)</f>
        <v>2</v>
      </c>
      <c r="N96" s="4">
        <f>VLOOKUP('16x16'!N18,Tabellen!$E$1:$I$256,3,FALSE)</f>
        <v>1</v>
      </c>
      <c r="O96" s="5">
        <f>VLOOKUP('16x16'!O18,Tabellen!$E$1:$I$256,3,FALSE)</f>
        <v>0</v>
      </c>
      <c r="P96" s="5">
        <f>VLOOKUP('16x16'!P18,Tabellen!$E$1:$I$256,3,FALSE)</f>
        <v>3</v>
      </c>
      <c r="Q96" s="6">
        <f>VLOOKUP('16x16'!Q18,Tabellen!$E$1:$I$256,3,FALSE)</f>
        <v>2</v>
      </c>
      <c r="R96" s="4">
        <f>VLOOKUP('16x16'!R18,Tabellen!$E$1:$I$256,3,FALSE)</f>
        <v>1</v>
      </c>
      <c r="S96" s="5">
        <f>VLOOKUP('16x16'!S18,Tabellen!$E$1:$I$256,3,FALSE)</f>
        <v>0</v>
      </c>
      <c r="T96" s="5">
        <f>VLOOKUP('16x16'!T18,Tabellen!$E$1:$I$256,3,FALSE)</f>
        <v>3</v>
      </c>
      <c r="U96" s="6">
        <f>VLOOKUP('16x16'!U18,Tabellen!$E$1:$I$256,3,FALSE)</f>
        <v>2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VLOOKUP('16x16'!F19,Tabellen!$E$1:$I$256,3,FALSE)</f>
        <v>2</v>
      </c>
      <c r="G97" s="8">
        <f>VLOOKUP('16x16'!G19,Tabellen!$E$1:$I$256,3,FALSE)</f>
        <v>3</v>
      </c>
      <c r="H97" s="8">
        <f>VLOOKUP('16x16'!H19,Tabellen!$E$1:$I$256,3,FALSE)</f>
        <v>0</v>
      </c>
      <c r="I97" s="9">
        <f>VLOOKUP('16x16'!I19,Tabellen!$E$1:$I$256,3,FALSE)</f>
        <v>1</v>
      </c>
      <c r="J97" s="7">
        <f>VLOOKUP('16x16'!J19,Tabellen!$E$1:$I$256,3,FALSE)</f>
        <v>2</v>
      </c>
      <c r="K97" s="8">
        <f>VLOOKUP('16x16'!K19,Tabellen!$E$1:$I$256,3,FALSE)</f>
        <v>3</v>
      </c>
      <c r="L97" s="8">
        <f>VLOOKUP('16x16'!L19,Tabellen!$E$1:$I$256,3,FALSE)</f>
        <v>0</v>
      </c>
      <c r="M97" s="9">
        <f>VLOOKUP('16x16'!M19,Tabellen!$E$1:$I$256,3,FALSE)</f>
        <v>1</v>
      </c>
      <c r="N97" s="7">
        <f>VLOOKUP('16x16'!N19,Tabellen!$E$1:$I$256,3,FALSE)</f>
        <v>2</v>
      </c>
      <c r="O97" s="8">
        <f>VLOOKUP('16x16'!O19,Tabellen!$E$1:$I$256,3,FALSE)</f>
        <v>3</v>
      </c>
      <c r="P97" s="8">
        <f>VLOOKUP('16x16'!P19,Tabellen!$E$1:$I$256,3,FALSE)</f>
        <v>0</v>
      </c>
      <c r="Q97" s="9">
        <f>VLOOKUP('16x16'!Q19,Tabellen!$E$1:$I$256,3,FALSE)</f>
        <v>1</v>
      </c>
      <c r="R97" s="7">
        <f>VLOOKUP('16x16'!R19,Tabellen!$E$1:$I$256,3,FALSE)</f>
        <v>2</v>
      </c>
      <c r="S97" s="8">
        <f>VLOOKUP('16x16'!S19,Tabellen!$E$1:$I$256,3,FALSE)</f>
        <v>3</v>
      </c>
      <c r="T97" s="8">
        <f>VLOOKUP('16x16'!T19,Tabellen!$E$1:$I$256,3,FALSE)</f>
        <v>0</v>
      </c>
      <c r="U97" s="9">
        <f>VLOOKUP('16x16'!U19,Tabellen!$E$1:$I$256,3,FALSE)</f>
        <v>1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VLOOKUP('16x16'!F20,Tabellen!$E$1:$I$256,3,FALSE)</f>
        <v>0</v>
      </c>
      <c r="G98" s="2">
        <f>VLOOKUP('16x16'!G20,Tabellen!$E$1:$I$256,3,FALSE)</f>
        <v>1</v>
      </c>
      <c r="H98" s="2">
        <f>VLOOKUP('16x16'!H20,Tabellen!$E$1:$I$256,3,FALSE)</f>
        <v>2</v>
      </c>
      <c r="I98" s="3">
        <f>VLOOKUP('16x16'!I20,Tabellen!$E$1:$I$256,3,FALSE)</f>
        <v>3</v>
      </c>
      <c r="J98" s="1">
        <f>VLOOKUP('16x16'!J20,Tabellen!$E$1:$I$256,3,FALSE)</f>
        <v>0</v>
      </c>
      <c r="K98" s="2">
        <f>VLOOKUP('16x16'!K20,Tabellen!$E$1:$I$256,3,FALSE)</f>
        <v>1</v>
      </c>
      <c r="L98" s="2">
        <f>VLOOKUP('16x16'!L20,Tabellen!$E$1:$I$256,3,FALSE)</f>
        <v>2</v>
      </c>
      <c r="M98" s="3">
        <f>VLOOKUP('16x16'!M20,Tabellen!$E$1:$I$256,3,FALSE)</f>
        <v>3</v>
      </c>
      <c r="N98" s="1">
        <f>VLOOKUP('16x16'!N20,Tabellen!$E$1:$I$256,3,FALSE)</f>
        <v>0</v>
      </c>
      <c r="O98" s="2">
        <f>VLOOKUP('16x16'!O20,Tabellen!$E$1:$I$256,3,FALSE)</f>
        <v>1</v>
      </c>
      <c r="P98" s="2">
        <f>VLOOKUP('16x16'!P20,Tabellen!$E$1:$I$256,3,FALSE)</f>
        <v>2</v>
      </c>
      <c r="Q98" s="3">
        <f>VLOOKUP('16x16'!Q20,Tabellen!$E$1:$I$256,3,FALSE)</f>
        <v>3</v>
      </c>
      <c r="R98" s="1">
        <f>VLOOKUP('16x16'!R20,Tabellen!$E$1:$I$256,3,FALSE)</f>
        <v>0</v>
      </c>
      <c r="S98" s="2">
        <f>VLOOKUP('16x16'!S20,Tabellen!$E$1:$I$256,3,FALSE)</f>
        <v>1</v>
      </c>
      <c r="T98" s="2">
        <f>VLOOKUP('16x16'!T20,Tabellen!$E$1:$I$256,3,FALSE)</f>
        <v>2</v>
      </c>
      <c r="U98" s="3">
        <f>VLOOKUP('16x16'!U20,Tabellen!$E$1:$I$256,3,FALSE)</f>
        <v>3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VLOOKUP('16x16'!F21,Tabellen!$E$1:$I$256,3,FALSE)</f>
        <v>3</v>
      </c>
      <c r="G99" s="5">
        <f>VLOOKUP('16x16'!G21,Tabellen!$E$1:$I$256,3,FALSE)</f>
        <v>2</v>
      </c>
      <c r="H99" s="5">
        <f>VLOOKUP('16x16'!H21,Tabellen!$E$1:$I$256,3,FALSE)</f>
        <v>1</v>
      </c>
      <c r="I99" s="6">
        <f>VLOOKUP('16x16'!I21,Tabellen!$E$1:$I$256,3,FALSE)</f>
        <v>0</v>
      </c>
      <c r="J99" s="4">
        <f>VLOOKUP('16x16'!J21,Tabellen!$E$1:$I$256,3,FALSE)</f>
        <v>3</v>
      </c>
      <c r="K99" s="5">
        <f>VLOOKUP('16x16'!K21,Tabellen!$E$1:$I$256,3,FALSE)</f>
        <v>2</v>
      </c>
      <c r="L99" s="5">
        <f>VLOOKUP('16x16'!L21,Tabellen!$E$1:$I$256,3,FALSE)</f>
        <v>1</v>
      </c>
      <c r="M99" s="6">
        <f>VLOOKUP('16x16'!M21,Tabellen!$E$1:$I$256,3,FALSE)</f>
        <v>0</v>
      </c>
      <c r="N99" s="4">
        <f>VLOOKUP('16x16'!N21,Tabellen!$E$1:$I$256,3,FALSE)</f>
        <v>3</v>
      </c>
      <c r="O99" s="5">
        <f>VLOOKUP('16x16'!O21,Tabellen!$E$1:$I$256,3,FALSE)</f>
        <v>2</v>
      </c>
      <c r="P99" s="5">
        <f>VLOOKUP('16x16'!P21,Tabellen!$E$1:$I$256,3,FALSE)</f>
        <v>1</v>
      </c>
      <c r="Q99" s="6">
        <f>VLOOKUP('16x16'!Q21,Tabellen!$E$1:$I$256,3,FALSE)</f>
        <v>0</v>
      </c>
      <c r="R99" s="4">
        <f>VLOOKUP('16x16'!R21,Tabellen!$E$1:$I$256,3,FALSE)</f>
        <v>3</v>
      </c>
      <c r="S99" s="5">
        <f>VLOOKUP('16x16'!S21,Tabellen!$E$1:$I$256,3,FALSE)</f>
        <v>2</v>
      </c>
      <c r="T99" s="5">
        <f>VLOOKUP('16x16'!T21,Tabellen!$E$1:$I$256,3,FALSE)</f>
        <v>1</v>
      </c>
      <c r="U99" s="6">
        <f>VLOOKUP('16x16'!U21,Tabellen!$E$1:$I$256,3,FALSE)</f>
        <v>0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VLOOKUP('16x16'!F22,Tabellen!$E$1:$I$256,3,FALSE)</f>
        <v>1</v>
      </c>
      <c r="G100" s="5">
        <f>VLOOKUP('16x16'!G22,Tabellen!$E$1:$I$256,3,FALSE)</f>
        <v>0</v>
      </c>
      <c r="H100" s="5">
        <f>VLOOKUP('16x16'!H22,Tabellen!$E$1:$I$256,3,FALSE)</f>
        <v>3</v>
      </c>
      <c r="I100" s="6">
        <f>VLOOKUP('16x16'!I22,Tabellen!$E$1:$I$256,3,FALSE)</f>
        <v>2</v>
      </c>
      <c r="J100" s="4">
        <f>VLOOKUP('16x16'!J22,Tabellen!$E$1:$I$256,3,FALSE)</f>
        <v>1</v>
      </c>
      <c r="K100" s="5">
        <f>VLOOKUP('16x16'!K22,Tabellen!$E$1:$I$256,3,FALSE)</f>
        <v>0</v>
      </c>
      <c r="L100" s="5">
        <f>VLOOKUP('16x16'!L22,Tabellen!$E$1:$I$256,3,FALSE)</f>
        <v>3</v>
      </c>
      <c r="M100" s="6">
        <f>VLOOKUP('16x16'!M22,Tabellen!$E$1:$I$256,3,FALSE)</f>
        <v>2</v>
      </c>
      <c r="N100" s="4">
        <f>VLOOKUP('16x16'!N22,Tabellen!$E$1:$I$256,3,FALSE)</f>
        <v>1</v>
      </c>
      <c r="O100" s="5">
        <f>VLOOKUP('16x16'!O22,Tabellen!$E$1:$I$256,3,FALSE)</f>
        <v>0</v>
      </c>
      <c r="P100" s="5">
        <f>VLOOKUP('16x16'!P22,Tabellen!$E$1:$I$256,3,FALSE)</f>
        <v>3</v>
      </c>
      <c r="Q100" s="6">
        <f>VLOOKUP('16x16'!Q22,Tabellen!$E$1:$I$256,3,FALSE)</f>
        <v>2</v>
      </c>
      <c r="R100" s="4">
        <f>VLOOKUP('16x16'!R22,Tabellen!$E$1:$I$256,3,FALSE)</f>
        <v>1</v>
      </c>
      <c r="S100" s="5">
        <f>VLOOKUP('16x16'!S22,Tabellen!$E$1:$I$256,3,FALSE)</f>
        <v>0</v>
      </c>
      <c r="T100" s="5">
        <f>VLOOKUP('16x16'!T22,Tabellen!$E$1:$I$256,3,FALSE)</f>
        <v>3</v>
      </c>
      <c r="U100" s="6">
        <f>VLOOKUP('16x16'!U22,Tabellen!$E$1:$I$256,3,FALSE)</f>
        <v>2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VLOOKUP('16x16'!F23,Tabellen!$E$1:$I$256,3,FALSE)</f>
        <v>2</v>
      </c>
      <c r="G101" s="8">
        <f>VLOOKUP('16x16'!G23,Tabellen!$E$1:$I$256,3,FALSE)</f>
        <v>3</v>
      </c>
      <c r="H101" s="8">
        <f>VLOOKUP('16x16'!H23,Tabellen!$E$1:$I$256,3,FALSE)</f>
        <v>0</v>
      </c>
      <c r="I101" s="9">
        <f>VLOOKUP('16x16'!I23,Tabellen!$E$1:$I$256,3,FALSE)</f>
        <v>1</v>
      </c>
      <c r="J101" s="7">
        <f>VLOOKUP('16x16'!J23,Tabellen!$E$1:$I$256,3,FALSE)</f>
        <v>2</v>
      </c>
      <c r="K101" s="8">
        <f>VLOOKUP('16x16'!K23,Tabellen!$E$1:$I$256,3,FALSE)</f>
        <v>3</v>
      </c>
      <c r="L101" s="8">
        <f>VLOOKUP('16x16'!L23,Tabellen!$E$1:$I$256,3,FALSE)</f>
        <v>0</v>
      </c>
      <c r="M101" s="9">
        <f>VLOOKUP('16x16'!M23,Tabellen!$E$1:$I$256,3,FALSE)</f>
        <v>1</v>
      </c>
      <c r="N101" s="7">
        <f>VLOOKUP('16x16'!N23,Tabellen!$E$1:$I$256,3,FALSE)</f>
        <v>2</v>
      </c>
      <c r="O101" s="8">
        <f>VLOOKUP('16x16'!O23,Tabellen!$E$1:$I$256,3,FALSE)</f>
        <v>3</v>
      </c>
      <c r="P101" s="8">
        <f>VLOOKUP('16x16'!P23,Tabellen!$E$1:$I$256,3,FALSE)</f>
        <v>0</v>
      </c>
      <c r="Q101" s="9">
        <f>VLOOKUP('16x16'!Q23,Tabellen!$E$1:$I$256,3,FALSE)</f>
        <v>1</v>
      </c>
      <c r="R101" s="7">
        <f>VLOOKUP('16x16'!R23,Tabellen!$E$1:$I$256,3,FALSE)</f>
        <v>2</v>
      </c>
      <c r="S101" s="8">
        <f>VLOOKUP('16x16'!S23,Tabellen!$E$1:$I$256,3,FALSE)</f>
        <v>3</v>
      </c>
      <c r="T101" s="8">
        <f>VLOOKUP('16x16'!T23,Tabellen!$E$1:$I$256,3,FALSE)</f>
        <v>0</v>
      </c>
      <c r="U101" s="9">
        <f>VLOOKUP('16x16'!U23,Tabellen!$E$1:$I$256,3,FALSE)</f>
        <v>1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VLOOKUP('16x16'!F8,Tabellen!$E$1:$I$256,4,FALSE)</f>
        <v>0</v>
      </c>
      <c r="G125" s="2">
        <f>VLOOKUP('16x16'!G8,Tabellen!$E$1:$I$256,4,FALSE)</f>
        <v>3</v>
      </c>
      <c r="H125" s="2">
        <f>VLOOKUP('16x16'!H8,Tabellen!$E$1:$I$256,4,FALSE)</f>
        <v>0</v>
      </c>
      <c r="I125" s="3">
        <f>VLOOKUP('16x16'!I8,Tabellen!$E$1:$I$256,4,FALSE)</f>
        <v>3</v>
      </c>
      <c r="J125" s="1">
        <f>VLOOKUP('16x16'!J8,Tabellen!$E$1:$I$256,4,FALSE)</f>
        <v>0</v>
      </c>
      <c r="K125" s="2">
        <f>VLOOKUP('16x16'!K8,Tabellen!$E$1:$I$256,4,FALSE)</f>
        <v>3</v>
      </c>
      <c r="L125" s="2">
        <f>VLOOKUP('16x16'!L8,Tabellen!$E$1:$I$256,4,FALSE)</f>
        <v>0</v>
      </c>
      <c r="M125" s="3">
        <f>VLOOKUP('16x16'!M8,Tabellen!$E$1:$I$256,4,FALSE)</f>
        <v>3</v>
      </c>
      <c r="N125" s="1">
        <f>VLOOKUP('16x16'!N8,Tabellen!$E$1:$I$256,4,FALSE)</f>
        <v>0</v>
      </c>
      <c r="O125" s="2">
        <f>VLOOKUP('16x16'!O8,Tabellen!$E$1:$I$256,4,FALSE)</f>
        <v>3</v>
      </c>
      <c r="P125" s="2">
        <f>VLOOKUP('16x16'!P8,Tabellen!$E$1:$I$256,4,FALSE)</f>
        <v>0</v>
      </c>
      <c r="Q125" s="3">
        <f>VLOOKUP('16x16'!Q8,Tabellen!$E$1:$I$256,4,FALSE)</f>
        <v>3</v>
      </c>
      <c r="R125" s="1">
        <f>VLOOKUP('16x16'!R8,Tabellen!$E$1:$I$256,4,FALSE)</f>
        <v>0</v>
      </c>
      <c r="S125" s="2">
        <f>VLOOKUP('16x16'!S8,Tabellen!$E$1:$I$256,4,FALSE)</f>
        <v>3</v>
      </c>
      <c r="T125" s="2">
        <f>VLOOKUP('16x16'!T8,Tabellen!$E$1:$I$256,4,FALSE)</f>
        <v>0</v>
      </c>
      <c r="U125" s="3">
        <f>VLOOKUP('16x16'!U8,Tabellen!$E$1:$I$256,4,FALSE)</f>
        <v>3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VLOOKUP('16x16'!F9,Tabellen!$E$1:$I$256,4,FALSE)</f>
        <v>2</v>
      </c>
      <c r="G126" s="5">
        <f>VLOOKUP('16x16'!G9,Tabellen!$E$1:$I$256,4,FALSE)</f>
        <v>1</v>
      </c>
      <c r="H126" s="5">
        <f>VLOOKUP('16x16'!H9,Tabellen!$E$1:$I$256,4,FALSE)</f>
        <v>2</v>
      </c>
      <c r="I126" s="6">
        <f>VLOOKUP('16x16'!I9,Tabellen!$E$1:$I$256,4,FALSE)</f>
        <v>1</v>
      </c>
      <c r="J126" s="4">
        <f>VLOOKUP('16x16'!J9,Tabellen!$E$1:$I$256,4,FALSE)</f>
        <v>2</v>
      </c>
      <c r="K126" s="5">
        <f>VLOOKUP('16x16'!K9,Tabellen!$E$1:$I$256,4,FALSE)</f>
        <v>1</v>
      </c>
      <c r="L126" s="5">
        <f>VLOOKUP('16x16'!L9,Tabellen!$E$1:$I$256,4,FALSE)</f>
        <v>2</v>
      </c>
      <c r="M126" s="6">
        <f>VLOOKUP('16x16'!M9,Tabellen!$E$1:$I$256,4,FALSE)</f>
        <v>1</v>
      </c>
      <c r="N126" s="4">
        <f>VLOOKUP('16x16'!N9,Tabellen!$E$1:$I$256,4,FALSE)</f>
        <v>2</v>
      </c>
      <c r="O126" s="5">
        <f>VLOOKUP('16x16'!O9,Tabellen!$E$1:$I$256,4,FALSE)</f>
        <v>1</v>
      </c>
      <c r="P126" s="5">
        <f>VLOOKUP('16x16'!P9,Tabellen!$E$1:$I$256,4,FALSE)</f>
        <v>2</v>
      </c>
      <c r="Q126" s="6">
        <f>VLOOKUP('16x16'!Q9,Tabellen!$E$1:$I$256,4,FALSE)</f>
        <v>1</v>
      </c>
      <c r="R126" s="4">
        <f>VLOOKUP('16x16'!R9,Tabellen!$E$1:$I$256,4,FALSE)</f>
        <v>2</v>
      </c>
      <c r="S126" s="5">
        <f>VLOOKUP('16x16'!S9,Tabellen!$E$1:$I$256,4,FALSE)</f>
        <v>1</v>
      </c>
      <c r="T126" s="5">
        <f>VLOOKUP('16x16'!T9,Tabellen!$E$1:$I$256,4,FALSE)</f>
        <v>2</v>
      </c>
      <c r="U126" s="6">
        <f>VLOOKUP('16x16'!U9,Tabellen!$E$1:$I$256,4,FALSE)</f>
        <v>1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VLOOKUP('16x16'!F10,Tabellen!$E$1:$I$256,4,FALSE)</f>
        <v>3</v>
      </c>
      <c r="G127" s="5">
        <f>VLOOKUP('16x16'!G10,Tabellen!$E$1:$I$256,4,FALSE)</f>
        <v>0</v>
      </c>
      <c r="H127" s="5">
        <f>VLOOKUP('16x16'!H10,Tabellen!$E$1:$I$256,4,FALSE)</f>
        <v>3</v>
      </c>
      <c r="I127" s="6">
        <f>VLOOKUP('16x16'!I10,Tabellen!$E$1:$I$256,4,FALSE)</f>
        <v>0</v>
      </c>
      <c r="J127" s="4">
        <f>VLOOKUP('16x16'!J10,Tabellen!$E$1:$I$256,4,FALSE)</f>
        <v>3</v>
      </c>
      <c r="K127" s="5">
        <f>VLOOKUP('16x16'!K10,Tabellen!$E$1:$I$256,4,FALSE)</f>
        <v>0</v>
      </c>
      <c r="L127" s="5">
        <f>VLOOKUP('16x16'!L10,Tabellen!$E$1:$I$256,4,FALSE)</f>
        <v>3</v>
      </c>
      <c r="M127" s="6">
        <f>VLOOKUP('16x16'!M10,Tabellen!$E$1:$I$256,4,FALSE)</f>
        <v>0</v>
      </c>
      <c r="N127" s="4">
        <f>VLOOKUP('16x16'!N10,Tabellen!$E$1:$I$256,4,FALSE)</f>
        <v>3</v>
      </c>
      <c r="O127" s="5">
        <f>VLOOKUP('16x16'!O10,Tabellen!$E$1:$I$256,4,FALSE)</f>
        <v>0</v>
      </c>
      <c r="P127" s="5">
        <f>VLOOKUP('16x16'!P10,Tabellen!$E$1:$I$256,4,FALSE)</f>
        <v>3</v>
      </c>
      <c r="Q127" s="6">
        <f>VLOOKUP('16x16'!Q10,Tabellen!$E$1:$I$256,4,FALSE)</f>
        <v>0</v>
      </c>
      <c r="R127" s="4">
        <f>VLOOKUP('16x16'!R10,Tabellen!$E$1:$I$256,4,FALSE)</f>
        <v>3</v>
      </c>
      <c r="S127" s="5">
        <f>VLOOKUP('16x16'!S10,Tabellen!$E$1:$I$256,4,FALSE)</f>
        <v>0</v>
      </c>
      <c r="T127" s="5">
        <f>VLOOKUP('16x16'!T10,Tabellen!$E$1:$I$256,4,FALSE)</f>
        <v>3</v>
      </c>
      <c r="U127" s="6">
        <f>VLOOKUP('16x16'!U10,Tabellen!$E$1:$I$256,4,FALSE)</f>
        <v>0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VLOOKUP('16x16'!F11,Tabellen!$E$1:$I$256,4,FALSE)</f>
        <v>1</v>
      </c>
      <c r="G128" s="8">
        <f>VLOOKUP('16x16'!G11,Tabellen!$E$1:$I$256,4,FALSE)</f>
        <v>2</v>
      </c>
      <c r="H128" s="8">
        <f>VLOOKUP('16x16'!H11,Tabellen!$E$1:$I$256,4,FALSE)</f>
        <v>1</v>
      </c>
      <c r="I128" s="9">
        <f>VLOOKUP('16x16'!I11,Tabellen!$E$1:$I$256,4,FALSE)</f>
        <v>2</v>
      </c>
      <c r="J128" s="7">
        <f>VLOOKUP('16x16'!J11,Tabellen!$E$1:$I$256,4,FALSE)</f>
        <v>1</v>
      </c>
      <c r="K128" s="8">
        <f>VLOOKUP('16x16'!K11,Tabellen!$E$1:$I$256,4,FALSE)</f>
        <v>2</v>
      </c>
      <c r="L128" s="8">
        <f>VLOOKUP('16x16'!L11,Tabellen!$E$1:$I$256,4,FALSE)</f>
        <v>1</v>
      </c>
      <c r="M128" s="9">
        <f>VLOOKUP('16x16'!M11,Tabellen!$E$1:$I$256,4,FALSE)</f>
        <v>2</v>
      </c>
      <c r="N128" s="7">
        <f>VLOOKUP('16x16'!N11,Tabellen!$E$1:$I$256,4,FALSE)</f>
        <v>1</v>
      </c>
      <c r="O128" s="8">
        <f>VLOOKUP('16x16'!O11,Tabellen!$E$1:$I$256,4,FALSE)</f>
        <v>2</v>
      </c>
      <c r="P128" s="8">
        <f>VLOOKUP('16x16'!P11,Tabellen!$E$1:$I$256,4,FALSE)</f>
        <v>1</v>
      </c>
      <c r="Q128" s="9">
        <f>VLOOKUP('16x16'!Q11,Tabellen!$E$1:$I$256,4,FALSE)</f>
        <v>2</v>
      </c>
      <c r="R128" s="7">
        <f>VLOOKUP('16x16'!R11,Tabellen!$E$1:$I$256,4,FALSE)</f>
        <v>1</v>
      </c>
      <c r="S128" s="8">
        <f>VLOOKUP('16x16'!S11,Tabellen!$E$1:$I$256,4,FALSE)</f>
        <v>2</v>
      </c>
      <c r="T128" s="8">
        <f>VLOOKUP('16x16'!T11,Tabellen!$E$1:$I$256,4,FALSE)</f>
        <v>1</v>
      </c>
      <c r="U128" s="9">
        <f>VLOOKUP('16x16'!U11,Tabellen!$E$1:$I$256,4,FALSE)</f>
        <v>2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VLOOKUP('16x16'!F12,Tabellen!$E$1:$I$256,4,FALSE)</f>
        <v>2</v>
      </c>
      <c r="G129" s="2">
        <f>VLOOKUP('16x16'!G12,Tabellen!$E$1:$I$256,4,FALSE)</f>
        <v>1</v>
      </c>
      <c r="H129" s="2">
        <f>VLOOKUP('16x16'!H12,Tabellen!$E$1:$I$256,4,FALSE)</f>
        <v>2</v>
      </c>
      <c r="I129" s="3">
        <f>VLOOKUP('16x16'!I12,Tabellen!$E$1:$I$256,4,FALSE)</f>
        <v>1</v>
      </c>
      <c r="J129" s="1">
        <f>VLOOKUP('16x16'!J12,Tabellen!$E$1:$I$256,4,FALSE)</f>
        <v>2</v>
      </c>
      <c r="K129" s="2">
        <f>VLOOKUP('16x16'!K12,Tabellen!$E$1:$I$256,4,FALSE)</f>
        <v>1</v>
      </c>
      <c r="L129" s="2">
        <f>VLOOKUP('16x16'!L12,Tabellen!$E$1:$I$256,4,FALSE)</f>
        <v>2</v>
      </c>
      <c r="M129" s="3">
        <f>VLOOKUP('16x16'!M12,Tabellen!$E$1:$I$256,4,FALSE)</f>
        <v>1</v>
      </c>
      <c r="N129" s="1">
        <f>VLOOKUP('16x16'!N12,Tabellen!$E$1:$I$256,4,FALSE)</f>
        <v>2</v>
      </c>
      <c r="O129" s="2">
        <f>VLOOKUP('16x16'!O12,Tabellen!$E$1:$I$256,4,FALSE)</f>
        <v>1</v>
      </c>
      <c r="P129" s="2">
        <f>VLOOKUP('16x16'!P12,Tabellen!$E$1:$I$256,4,FALSE)</f>
        <v>2</v>
      </c>
      <c r="Q129" s="3">
        <f>VLOOKUP('16x16'!Q12,Tabellen!$E$1:$I$256,4,FALSE)</f>
        <v>1</v>
      </c>
      <c r="R129" s="1">
        <f>VLOOKUP('16x16'!R12,Tabellen!$E$1:$I$256,4,FALSE)</f>
        <v>2</v>
      </c>
      <c r="S129" s="2">
        <f>VLOOKUP('16x16'!S12,Tabellen!$E$1:$I$256,4,FALSE)</f>
        <v>1</v>
      </c>
      <c r="T129" s="2">
        <f>VLOOKUP('16x16'!T12,Tabellen!$E$1:$I$256,4,FALSE)</f>
        <v>2</v>
      </c>
      <c r="U129" s="3">
        <f>VLOOKUP('16x16'!U12,Tabellen!$E$1:$I$256,4,FALSE)</f>
        <v>1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VLOOKUP('16x16'!F13,Tabellen!$E$1:$I$256,4,FALSE)</f>
        <v>3</v>
      </c>
      <c r="G130" s="5">
        <f>VLOOKUP('16x16'!G13,Tabellen!$E$1:$I$256,4,FALSE)</f>
        <v>0</v>
      </c>
      <c r="H130" s="5">
        <f>VLOOKUP('16x16'!H13,Tabellen!$E$1:$I$256,4,FALSE)</f>
        <v>3</v>
      </c>
      <c r="I130" s="6">
        <f>VLOOKUP('16x16'!I13,Tabellen!$E$1:$I$256,4,FALSE)</f>
        <v>0</v>
      </c>
      <c r="J130" s="4">
        <f>VLOOKUP('16x16'!J13,Tabellen!$E$1:$I$256,4,FALSE)</f>
        <v>3</v>
      </c>
      <c r="K130" s="5">
        <f>VLOOKUP('16x16'!K13,Tabellen!$E$1:$I$256,4,FALSE)</f>
        <v>0</v>
      </c>
      <c r="L130" s="5">
        <f>VLOOKUP('16x16'!L13,Tabellen!$E$1:$I$256,4,FALSE)</f>
        <v>3</v>
      </c>
      <c r="M130" s="6">
        <f>VLOOKUP('16x16'!M13,Tabellen!$E$1:$I$256,4,FALSE)</f>
        <v>0</v>
      </c>
      <c r="N130" s="4">
        <f>VLOOKUP('16x16'!N13,Tabellen!$E$1:$I$256,4,FALSE)</f>
        <v>3</v>
      </c>
      <c r="O130" s="5">
        <f>VLOOKUP('16x16'!O13,Tabellen!$E$1:$I$256,4,FALSE)</f>
        <v>0</v>
      </c>
      <c r="P130" s="5">
        <f>VLOOKUP('16x16'!P13,Tabellen!$E$1:$I$256,4,FALSE)</f>
        <v>3</v>
      </c>
      <c r="Q130" s="6">
        <f>VLOOKUP('16x16'!Q13,Tabellen!$E$1:$I$256,4,FALSE)</f>
        <v>0</v>
      </c>
      <c r="R130" s="4">
        <f>VLOOKUP('16x16'!R13,Tabellen!$E$1:$I$256,4,FALSE)</f>
        <v>3</v>
      </c>
      <c r="S130" s="5">
        <f>VLOOKUP('16x16'!S13,Tabellen!$E$1:$I$256,4,FALSE)</f>
        <v>0</v>
      </c>
      <c r="T130" s="5">
        <f>VLOOKUP('16x16'!T13,Tabellen!$E$1:$I$256,4,FALSE)</f>
        <v>3</v>
      </c>
      <c r="U130" s="6">
        <f>VLOOKUP('16x16'!U13,Tabellen!$E$1:$I$256,4,FALSE)</f>
        <v>0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VLOOKUP('16x16'!F14,Tabellen!$E$1:$I$256,4,FALSE)</f>
        <v>1</v>
      </c>
      <c r="G131" s="5">
        <f>VLOOKUP('16x16'!G14,Tabellen!$E$1:$I$256,4,FALSE)</f>
        <v>2</v>
      </c>
      <c r="H131" s="5">
        <f>VLOOKUP('16x16'!H14,Tabellen!$E$1:$I$256,4,FALSE)</f>
        <v>1</v>
      </c>
      <c r="I131" s="6">
        <f>VLOOKUP('16x16'!I14,Tabellen!$E$1:$I$256,4,FALSE)</f>
        <v>2</v>
      </c>
      <c r="J131" s="4">
        <f>VLOOKUP('16x16'!J14,Tabellen!$E$1:$I$256,4,FALSE)</f>
        <v>1</v>
      </c>
      <c r="K131" s="5">
        <f>VLOOKUP('16x16'!K14,Tabellen!$E$1:$I$256,4,FALSE)</f>
        <v>2</v>
      </c>
      <c r="L131" s="5">
        <f>VLOOKUP('16x16'!L14,Tabellen!$E$1:$I$256,4,FALSE)</f>
        <v>1</v>
      </c>
      <c r="M131" s="6">
        <f>VLOOKUP('16x16'!M14,Tabellen!$E$1:$I$256,4,FALSE)</f>
        <v>2</v>
      </c>
      <c r="N131" s="4">
        <f>VLOOKUP('16x16'!N14,Tabellen!$E$1:$I$256,4,FALSE)</f>
        <v>1</v>
      </c>
      <c r="O131" s="5">
        <f>VLOOKUP('16x16'!O14,Tabellen!$E$1:$I$256,4,FALSE)</f>
        <v>2</v>
      </c>
      <c r="P131" s="5">
        <f>VLOOKUP('16x16'!P14,Tabellen!$E$1:$I$256,4,FALSE)</f>
        <v>1</v>
      </c>
      <c r="Q131" s="6">
        <f>VLOOKUP('16x16'!Q14,Tabellen!$E$1:$I$256,4,FALSE)</f>
        <v>2</v>
      </c>
      <c r="R131" s="4">
        <f>VLOOKUP('16x16'!R14,Tabellen!$E$1:$I$256,4,FALSE)</f>
        <v>1</v>
      </c>
      <c r="S131" s="5">
        <f>VLOOKUP('16x16'!S14,Tabellen!$E$1:$I$256,4,FALSE)</f>
        <v>2</v>
      </c>
      <c r="T131" s="5">
        <f>VLOOKUP('16x16'!T14,Tabellen!$E$1:$I$256,4,FALSE)</f>
        <v>1</v>
      </c>
      <c r="U131" s="6">
        <f>VLOOKUP('16x16'!U14,Tabellen!$E$1:$I$256,4,FALSE)</f>
        <v>2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VLOOKUP('16x16'!F15,Tabellen!$E$1:$I$256,4,FALSE)</f>
        <v>0</v>
      </c>
      <c r="G132" s="8">
        <f>VLOOKUP('16x16'!G15,Tabellen!$E$1:$I$256,4,FALSE)</f>
        <v>3</v>
      </c>
      <c r="H132" s="8">
        <f>VLOOKUP('16x16'!H15,Tabellen!$E$1:$I$256,4,FALSE)</f>
        <v>0</v>
      </c>
      <c r="I132" s="9">
        <f>VLOOKUP('16x16'!I15,Tabellen!$E$1:$I$256,4,FALSE)</f>
        <v>3</v>
      </c>
      <c r="J132" s="7">
        <f>VLOOKUP('16x16'!J15,Tabellen!$E$1:$I$256,4,FALSE)</f>
        <v>0</v>
      </c>
      <c r="K132" s="8">
        <f>VLOOKUP('16x16'!K15,Tabellen!$E$1:$I$256,4,FALSE)</f>
        <v>3</v>
      </c>
      <c r="L132" s="8">
        <f>VLOOKUP('16x16'!L15,Tabellen!$E$1:$I$256,4,FALSE)</f>
        <v>0</v>
      </c>
      <c r="M132" s="9">
        <f>VLOOKUP('16x16'!M15,Tabellen!$E$1:$I$256,4,FALSE)</f>
        <v>3</v>
      </c>
      <c r="N132" s="7">
        <f>VLOOKUP('16x16'!N15,Tabellen!$E$1:$I$256,4,FALSE)</f>
        <v>0</v>
      </c>
      <c r="O132" s="8">
        <f>VLOOKUP('16x16'!O15,Tabellen!$E$1:$I$256,4,FALSE)</f>
        <v>3</v>
      </c>
      <c r="P132" s="8">
        <f>VLOOKUP('16x16'!P15,Tabellen!$E$1:$I$256,4,FALSE)</f>
        <v>0</v>
      </c>
      <c r="Q132" s="9">
        <f>VLOOKUP('16x16'!Q15,Tabellen!$E$1:$I$256,4,FALSE)</f>
        <v>3</v>
      </c>
      <c r="R132" s="7">
        <f>VLOOKUP('16x16'!R15,Tabellen!$E$1:$I$256,4,FALSE)</f>
        <v>0</v>
      </c>
      <c r="S132" s="8">
        <f>VLOOKUP('16x16'!S15,Tabellen!$E$1:$I$256,4,FALSE)</f>
        <v>3</v>
      </c>
      <c r="T132" s="8">
        <f>VLOOKUP('16x16'!T15,Tabellen!$E$1:$I$256,4,FALSE)</f>
        <v>0</v>
      </c>
      <c r="U132" s="9">
        <f>VLOOKUP('16x16'!U15,Tabellen!$E$1:$I$256,4,FALSE)</f>
        <v>3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VLOOKUP('16x16'!F16,Tabellen!$E$1:$I$256,4,FALSE)</f>
        <v>3</v>
      </c>
      <c r="G133" s="2">
        <f>VLOOKUP('16x16'!G16,Tabellen!$E$1:$I$256,4,FALSE)</f>
        <v>0</v>
      </c>
      <c r="H133" s="2">
        <f>VLOOKUP('16x16'!H16,Tabellen!$E$1:$I$256,4,FALSE)</f>
        <v>3</v>
      </c>
      <c r="I133" s="3">
        <f>VLOOKUP('16x16'!I16,Tabellen!$E$1:$I$256,4,FALSE)</f>
        <v>0</v>
      </c>
      <c r="J133" s="1">
        <f>VLOOKUP('16x16'!J16,Tabellen!$E$1:$I$256,4,FALSE)</f>
        <v>3</v>
      </c>
      <c r="K133" s="2">
        <f>VLOOKUP('16x16'!K16,Tabellen!$E$1:$I$256,4,FALSE)</f>
        <v>0</v>
      </c>
      <c r="L133" s="2">
        <f>VLOOKUP('16x16'!L16,Tabellen!$E$1:$I$256,4,FALSE)</f>
        <v>3</v>
      </c>
      <c r="M133" s="3">
        <f>VLOOKUP('16x16'!M16,Tabellen!$E$1:$I$256,4,FALSE)</f>
        <v>0</v>
      </c>
      <c r="N133" s="1">
        <f>VLOOKUP('16x16'!N16,Tabellen!$E$1:$I$256,4,FALSE)</f>
        <v>3</v>
      </c>
      <c r="O133" s="2">
        <f>VLOOKUP('16x16'!O16,Tabellen!$E$1:$I$256,4,FALSE)</f>
        <v>0</v>
      </c>
      <c r="P133" s="2">
        <f>VLOOKUP('16x16'!P16,Tabellen!$E$1:$I$256,4,FALSE)</f>
        <v>3</v>
      </c>
      <c r="Q133" s="3">
        <f>VLOOKUP('16x16'!Q16,Tabellen!$E$1:$I$256,4,FALSE)</f>
        <v>0</v>
      </c>
      <c r="R133" s="1">
        <f>VLOOKUP('16x16'!R16,Tabellen!$E$1:$I$256,4,FALSE)</f>
        <v>3</v>
      </c>
      <c r="S133" s="2">
        <f>VLOOKUP('16x16'!S16,Tabellen!$E$1:$I$256,4,FALSE)</f>
        <v>0</v>
      </c>
      <c r="T133" s="2">
        <f>VLOOKUP('16x16'!T16,Tabellen!$E$1:$I$256,4,FALSE)</f>
        <v>3</v>
      </c>
      <c r="U133" s="3">
        <f>VLOOKUP('16x16'!U16,Tabellen!$E$1:$I$256,4,FALSE)</f>
        <v>0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VLOOKUP('16x16'!F17,Tabellen!$E$1:$I$256,4,FALSE)</f>
        <v>1</v>
      </c>
      <c r="G134" s="5">
        <f>VLOOKUP('16x16'!G17,Tabellen!$E$1:$I$256,4,FALSE)</f>
        <v>2</v>
      </c>
      <c r="H134" s="5">
        <f>VLOOKUP('16x16'!H17,Tabellen!$E$1:$I$256,4,FALSE)</f>
        <v>1</v>
      </c>
      <c r="I134" s="6">
        <f>VLOOKUP('16x16'!I17,Tabellen!$E$1:$I$256,4,FALSE)</f>
        <v>2</v>
      </c>
      <c r="J134" s="4">
        <f>VLOOKUP('16x16'!J17,Tabellen!$E$1:$I$256,4,FALSE)</f>
        <v>1</v>
      </c>
      <c r="K134" s="5">
        <f>VLOOKUP('16x16'!K17,Tabellen!$E$1:$I$256,4,FALSE)</f>
        <v>2</v>
      </c>
      <c r="L134" s="5">
        <f>VLOOKUP('16x16'!L17,Tabellen!$E$1:$I$256,4,FALSE)</f>
        <v>1</v>
      </c>
      <c r="M134" s="6">
        <f>VLOOKUP('16x16'!M17,Tabellen!$E$1:$I$256,4,FALSE)</f>
        <v>2</v>
      </c>
      <c r="N134" s="4">
        <f>VLOOKUP('16x16'!N17,Tabellen!$E$1:$I$256,4,FALSE)</f>
        <v>1</v>
      </c>
      <c r="O134" s="5">
        <f>VLOOKUP('16x16'!O17,Tabellen!$E$1:$I$256,4,FALSE)</f>
        <v>2</v>
      </c>
      <c r="P134" s="5">
        <f>VLOOKUP('16x16'!P17,Tabellen!$E$1:$I$256,4,FALSE)</f>
        <v>1</v>
      </c>
      <c r="Q134" s="6">
        <f>VLOOKUP('16x16'!Q17,Tabellen!$E$1:$I$256,4,FALSE)</f>
        <v>2</v>
      </c>
      <c r="R134" s="4">
        <f>VLOOKUP('16x16'!R17,Tabellen!$E$1:$I$256,4,FALSE)</f>
        <v>1</v>
      </c>
      <c r="S134" s="5">
        <f>VLOOKUP('16x16'!S17,Tabellen!$E$1:$I$256,4,FALSE)</f>
        <v>2</v>
      </c>
      <c r="T134" s="5">
        <f>VLOOKUP('16x16'!T17,Tabellen!$E$1:$I$256,4,FALSE)</f>
        <v>1</v>
      </c>
      <c r="U134" s="6">
        <f>VLOOKUP('16x16'!U17,Tabellen!$E$1:$I$256,4,FALSE)</f>
        <v>2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VLOOKUP('16x16'!F18,Tabellen!$E$1:$I$256,4,FALSE)</f>
        <v>0</v>
      </c>
      <c r="G135" s="5">
        <f>VLOOKUP('16x16'!G18,Tabellen!$E$1:$I$256,4,FALSE)</f>
        <v>3</v>
      </c>
      <c r="H135" s="5">
        <f>VLOOKUP('16x16'!H18,Tabellen!$E$1:$I$256,4,FALSE)</f>
        <v>0</v>
      </c>
      <c r="I135" s="6">
        <f>VLOOKUP('16x16'!I18,Tabellen!$E$1:$I$256,4,FALSE)</f>
        <v>3</v>
      </c>
      <c r="J135" s="4">
        <f>VLOOKUP('16x16'!J18,Tabellen!$E$1:$I$256,4,FALSE)</f>
        <v>0</v>
      </c>
      <c r="K135" s="5">
        <f>VLOOKUP('16x16'!K18,Tabellen!$E$1:$I$256,4,FALSE)</f>
        <v>3</v>
      </c>
      <c r="L135" s="5">
        <f>VLOOKUP('16x16'!L18,Tabellen!$E$1:$I$256,4,FALSE)</f>
        <v>0</v>
      </c>
      <c r="M135" s="6">
        <f>VLOOKUP('16x16'!M18,Tabellen!$E$1:$I$256,4,FALSE)</f>
        <v>3</v>
      </c>
      <c r="N135" s="4">
        <f>VLOOKUP('16x16'!N18,Tabellen!$E$1:$I$256,4,FALSE)</f>
        <v>0</v>
      </c>
      <c r="O135" s="5">
        <f>VLOOKUP('16x16'!O18,Tabellen!$E$1:$I$256,4,FALSE)</f>
        <v>3</v>
      </c>
      <c r="P135" s="5">
        <f>VLOOKUP('16x16'!P18,Tabellen!$E$1:$I$256,4,FALSE)</f>
        <v>0</v>
      </c>
      <c r="Q135" s="6">
        <f>VLOOKUP('16x16'!Q18,Tabellen!$E$1:$I$256,4,FALSE)</f>
        <v>3</v>
      </c>
      <c r="R135" s="4">
        <f>VLOOKUP('16x16'!R18,Tabellen!$E$1:$I$256,4,FALSE)</f>
        <v>0</v>
      </c>
      <c r="S135" s="5">
        <f>VLOOKUP('16x16'!S18,Tabellen!$E$1:$I$256,4,FALSE)</f>
        <v>3</v>
      </c>
      <c r="T135" s="5">
        <f>VLOOKUP('16x16'!T18,Tabellen!$E$1:$I$256,4,FALSE)</f>
        <v>0</v>
      </c>
      <c r="U135" s="6">
        <f>VLOOKUP('16x16'!U18,Tabellen!$E$1:$I$256,4,FALSE)</f>
        <v>3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VLOOKUP('16x16'!F19,Tabellen!$E$1:$I$256,4,FALSE)</f>
        <v>2</v>
      </c>
      <c r="G136" s="8">
        <f>VLOOKUP('16x16'!G19,Tabellen!$E$1:$I$256,4,FALSE)</f>
        <v>1</v>
      </c>
      <c r="H136" s="8">
        <f>VLOOKUP('16x16'!H19,Tabellen!$E$1:$I$256,4,FALSE)</f>
        <v>2</v>
      </c>
      <c r="I136" s="9">
        <f>VLOOKUP('16x16'!I19,Tabellen!$E$1:$I$256,4,FALSE)</f>
        <v>1</v>
      </c>
      <c r="J136" s="7">
        <f>VLOOKUP('16x16'!J19,Tabellen!$E$1:$I$256,4,FALSE)</f>
        <v>2</v>
      </c>
      <c r="K136" s="8">
        <f>VLOOKUP('16x16'!K19,Tabellen!$E$1:$I$256,4,FALSE)</f>
        <v>1</v>
      </c>
      <c r="L136" s="8">
        <f>VLOOKUP('16x16'!L19,Tabellen!$E$1:$I$256,4,FALSE)</f>
        <v>2</v>
      </c>
      <c r="M136" s="9">
        <f>VLOOKUP('16x16'!M19,Tabellen!$E$1:$I$256,4,FALSE)</f>
        <v>1</v>
      </c>
      <c r="N136" s="7">
        <f>VLOOKUP('16x16'!N19,Tabellen!$E$1:$I$256,4,FALSE)</f>
        <v>2</v>
      </c>
      <c r="O136" s="8">
        <f>VLOOKUP('16x16'!O19,Tabellen!$E$1:$I$256,4,FALSE)</f>
        <v>1</v>
      </c>
      <c r="P136" s="8">
        <f>VLOOKUP('16x16'!P19,Tabellen!$E$1:$I$256,4,FALSE)</f>
        <v>2</v>
      </c>
      <c r="Q136" s="9">
        <f>VLOOKUP('16x16'!Q19,Tabellen!$E$1:$I$256,4,FALSE)</f>
        <v>1</v>
      </c>
      <c r="R136" s="7">
        <f>VLOOKUP('16x16'!R19,Tabellen!$E$1:$I$256,4,FALSE)</f>
        <v>2</v>
      </c>
      <c r="S136" s="8">
        <f>VLOOKUP('16x16'!S19,Tabellen!$E$1:$I$256,4,FALSE)</f>
        <v>1</v>
      </c>
      <c r="T136" s="8">
        <f>VLOOKUP('16x16'!T19,Tabellen!$E$1:$I$256,4,FALSE)</f>
        <v>2</v>
      </c>
      <c r="U136" s="9">
        <f>VLOOKUP('16x16'!U19,Tabellen!$E$1:$I$256,4,FALSE)</f>
        <v>1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VLOOKUP('16x16'!F20,Tabellen!$E$1:$I$256,4,FALSE)</f>
        <v>1</v>
      </c>
      <c r="G137" s="2">
        <f>VLOOKUP('16x16'!G20,Tabellen!$E$1:$I$256,4,FALSE)</f>
        <v>2</v>
      </c>
      <c r="H137" s="2">
        <f>VLOOKUP('16x16'!H20,Tabellen!$E$1:$I$256,4,FALSE)</f>
        <v>1</v>
      </c>
      <c r="I137" s="3">
        <f>VLOOKUP('16x16'!I20,Tabellen!$E$1:$I$256,4,FALSE)</f>
        <v>2</v>
      </c>
      <c r="J137" s="1">
        <f>VLOOKUP('16x16'!J20,Tabellen!$E$1:$I$256,4,FALSE)</f>
        <v>1</v>
      </c>
      <c r="K137" s="2">
        <f>VLOOKUP('16x16'!K20,Tabellen!$E$1:$I$256,4,FALSE)</f>
        <v>2</v>
      </c>
      <c r="L137" s="2">
        <f>VLOOKUP('16x16'!L20,Tabellen!$E$1:$I$256,4,FALSE)</f>
        <v>1</v>
      </c>
      <c r="M137" s="3">
        <f>VLOOKUP('16x16'!M20,Tabellen!$E$1:$I$256,4,FALSE)</f>
        <v>2</v>
      </c>
      <c r="N137" s="1">
        <f>VLOOKUP('16x16'!N20,Tabellen!$E$1:$I$256,4,FALSE)</f>
        <v>1</v>
      </c>
      <c r="O137" s="2">
        <f>VLOOKUP('16x16'!O20,Tabellen!$E$1:$I$256,4,FALSE)</f>
        <v>2</v>
      </c>
      <c r="P137" s="2">
        <f>VLOOKUP('16x16'!P20,Tabellen!$E$1:$I$256,4,FALSE)</f>
        <v>1</v>
      </c>
      <c r="Q137" s="3">
        <f>VLOOKUP('16x16'!Q20,Tabellen!$E$1:$I$256,4,FALSE)</f>
        <v>2</v>
      </c>
      <c r="R137" s="1">
        <f>VLOOKUP('16x16'!R20,Tabellen!$E$1:$I$256,4,FALSE)</f>
        <v>1</v>
      </c>
      <c r="S137" s="2">
        <f>VLOOKUP('16x16'!S20,Tabellen!$E$1:$I$256,4,FALSE)</f>
        <v>2</v>
      </c>
      <c r="T137" s="2">
        <f>VLOOKUP('16x16'!T20,Tabellen!$E$1:$I$256,4,FALSE)</f>
        <v>1</v>
      </c>
      <c r="U137" s="3">
        <f>VLOOKUP('16x16'!U20,Tabellen!$E$1:$I$256,4,FALSE)</f>
        <v>2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VLOOKUP('16x16'!F21,Tabellen!$E$1:$I$256,4,FALSE)</f>
        <v>0</v>
      </c>
      <c r="G138" s="5">
        <f>VLOOKUP('16x16'!G21,Tabellen!$E$1:$I$256,4,FALSE)</f>
        <v>3</v>
      </c>
      <c r="H138" s="5">
        <f>VLOOKUP('16x16'!H21,Tabellen!$E$1:$I$256,4,FALSE)</f>
        <v>0</v>
      </c>
      <c r="I138" s="6">
        <f>VLOOKUP('16x16'!I21,Tabellen!$E$1:$I$256,4,FALSE)</f>
        <v>3</v>
      </c>
      <c r="J138" s="4">
        <f>VLOOKUP('16x16'!J21,Tabellen!$E$1:$I$256,4,FALSE)</f>
        <v>0</v>
      </c>
      <c r="K138" s="5">
        <f>VLOOKUP('16x16'!K21,Tabellen!$E$1:$I$256,4,FALSE)</f>
        <v>3</v>
      </c>
      <c r="L138" s="5">
        <f>VLOOKUP('16x16'!L21,Tabellen!$E$1:$I$256,4,FALSE)</f>
        <v>0</v>
      </c>
      <c r="M138" s="6">
        <f>VLOOKUP('16x16'!M21,Tabellen!$E$1:$I$256,4,FALSE)</f>
        <v>3</v>
      </c>
      <c r="N138" s="4">
        <f>VLOOKUP('16x16'!N21,Tabellen!$E$1:$I$256,4,FALSE)</f>
        <v>0</v>
      </c>
      <c r="O138" s="5">
        <f>VLOOKUP('16x16'!O21,Tabellen!$E$1:$I$256,4,FALSE)</f>
        <v>3</v>
      </c>
      <c r="P138" s="5">
        <f>VLOOKUP('16x16'!P21,Tabellen!$E$1:$I$256,4,FALSE)</f>
        <v>0</v>
      </c>
      <c r="Q138" s="6">
        <f>VLOOKUP('16x16'!Q21,Tabellen!$E$1:$I$256,4,FALSE)</f>
        <v>3</v>
      </c>
      <c r="R138" s="4">
        <f>VLOOKUP('16x16'!R21,Tabellen!$E$1:$I$256,4,FALSE)</f>
        <v>0</v>
      </c>
      <c r="S138" s="5">
        <f>VLOOKUP('16x16'!S21,Tabellen!$E$1:$I$256,4,FALSE)</f>
        <v>3</v>
      </c>
      <c r="T138" s="5">
        <f>VLOOKUP('16x16'!T21,Tabellen!$E$1:$I$256,4,FALSE)</f>
        <v>0</v>
      </c>
      <c r="U138" s="6">
        <f>VLOOKUP('16x16'!U21,Tabellen!$E$1:$I$256,4,FALSE)</f>
        <v>3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VLOOKUP('16x16'!F22,Tabellen!$E$1:$I$256,4,FALSE)</f>
        <v>2</v>
      </c>
      <c r="G139" s="5">
        <f>VLOOKUP('16x16'!G22,Tabellen!$E$1:$I$256,4,FALSE)</f>
        <v>1</v>
      </c>
      <c r="H139" s="5">
        <f>VLOOKUP('16x16'!H22,Tabellen!$E$1:$I$256,4,FALSE)</f>
        <v>2</v>
      </c>
      <c r="I139" s="6">
        <f>VLOOKUP('16x16'!I22,Tabellen!$E$1:$I$256,4,FALSE)</f>
        <v>1</v>
      </c>
      <c r="J139" s="4">
        <f>VLOOKUP('16x16'!J22,Tabellen!$E$1:$I$256,4,FALSE)</f>
        <v>2</v>
      </c>
      <c r="K139" s="5">
        <f>VLOOKUP('16x16'!K22,Tabellen!$E$1:$I$256,4,FALSE)</f>
        <v>1</v>
      </c>
      <c r="L139" s="5">
        <f>VLOOKUP('16x16'!L22,Tabellen!$E$1:$I$256,4,FALSE)</f>
        <v>2</v>
      </c>
      <c r="M139" s="6">
        <f>VLOOKUP('16x16'!M22,Tabellen!$E$1:$I$256,4,FALSE)</f>
        <v>1</v>
      </c>
      <c r="N139" s="4">
        <f>VLOOKUP('16x16'!N22,Tabellen!$E$1:$I$256,4,FALSE)</f>
        <v>2</v>
      </c>
      <c r="O139" s="5">
        <f>VLOOKUP('16x16'!O22,Tabellen!$E$1:$I$256,4,FALSE)</f>
        <v>1</v>
      </c>
      <c r="P139" s="5">
        <f>VLOOKUP('16x16'!P22,Tabellen!$E$1:$I$256,4,FALSE)</f>
        <v>2</v>
      </c>
      <c r="Q139" s="6">
        <f>VLOOKUP('16x16'!Q22,Tabellen!$E$1:$I$256,4,FALSE)</f>
        <v>1</v>
      </c>
      <c r="R139" s="4">
        <f>VLOOKUP('16x16'!R22,Tabellen!$E$1:$I$256,4,FALSE)</f>
        <v>2</v>
      </c>
      <c r="S139" s="5">
        <f>VLOOKUP('16x16'!S22,Tabellen!$E$1:$I$256,4,FALSE)</f>
        <v>1</v>
      </c>
      <c r="T139" s="5">
        <f>VLOOKUP('16x16'!T22,Tabellen!$E$1:$I$256,4,FALSE)</f>
        <v>2</v>
      </c>
      <c r="U139" s="6">
        <f>VLOOKUP('16x16'!U22,Tabellen!$E$1:$I$256,4,FALSE)</f>
        <v>1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VLOOKUP('16x16'!F23,Tabellen!$E$1:$I$256,4,FALSE)</f>
        <v>3</v>
      </c>
      <c r="G140" s="8">
        <f>VLOOKUP('16x16'!G23,Tabellen!$E$1:$I$256,4,FALSE)</f>
        <v>0</v>
      </c>
      <c r="H140" s="8">
        <f>VLOOKUP('16x16'!H23,Tabellen!$E$1:$I$256,4,FALSE)</f>
        <v>3</v>
      </c>
      <c r="I140" s="9">
        <f>VLOOKUP('16x16'!I23,Tabellen!$E$1:$I$256,4,FALSE)</f>
        <v>0</v>
      </c>
      <c r="J140" s="7">
        <f>VLOOKUP('16x16'!J23,Tabellen!$E$1:$I$256,4,FALSE)</f>
        <v>3</v>
      </c>
      <c r="K140" s="8">
        <f>VLOOKUP('16x16'!K23,Tabellen!$E$1:$I$256,4,FALSE)</f>
        <v>0</v>
      </c>
      <c r="L140" s="8">
        <f>VLOOKUP('16x16'!L23,Tabellen!$E$1:$I$256,4,FALSE)</f>
        <v>3</v>
      </c>
      <c r="M140" s="9">
        <f>VLOOKUP('16x16'!M23,Tabellen!$E$1:$I$256,4,FALSE)</f>
        <v>0</v>
      </c>
      <c r="N140" s="7">
        <f>VLOOKUP('16x16'!N23,Tabellen!$E$1:$I$256,4,FALSE)</f>
        <v>3</v>
      </c>
      <c r="O140" s="8">
        <f>VLOOKUP('16x16'!O23,Tabellen!$E$1:$I$256,4,FALSE)</f>
        <v>0</v>
      </c>
      <c r="P140" s="8">
        <f>VLOOKUP('16x16'!P23,Tabellen!$E$1:$I$256,4,FALSE)</f>
        <v>3</v>
      </c>
      <c r="Q140" s="9">
        <f>VLOOKUP('16x16'!Q23,Tabellen!$E$1:$I$256,4,FALSE)</f>
        <v>0</v>
      </c>
      <c r="R140" s="7">
        <f>VLOOKUP('16x16'!R23,Tabellen!$E$1:$I$256,4,FALSE)</f>
        <v>3</v>
      </c>
      <c r="S140" s="8">
        <f>VLOOKUP('16x16'!S23,Tabellen!$E$1:$I$256,4,FALSE)</f>
        <v>0</v>
      </c>
      <c r="T140" s="8">
        <f>VLOOKUP('16x16'!T23,Tabellen!$E$1:$I$256,4,FALSE)</f>
        <v>3</v>
      </c>
      <c r="U140" s="9">
        <f>VLOOKUP('16x16'!U23,Tabellen!$E$1:$I$256,4,FALSE)</f>
        <v>0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VLOOKUP('16x16'!F8,Tabellen!$E$1:$I$256,5,FALSE)</f>
        <v>0</v>
      </c>
      <c r="G164" s="2">
        <f>VLOOKUP('16x16'!G8,Tabellen!$E$1:$I$256,5,FALSE)</f>
        <v>1</v>
      </c>
      <c r="H164" s="2">
        <f>VLOOKUP('16x16'!H8,Tabellen!$E$1:$I$256,5,FALSE)</f>
        <v>3</v>
      </c>
      <c r="I164" s="3">
        <f>VLOOKUP('16x16'!I8,Tabellen!$E$1:$I$256,5,FALSE)</f>
        <v>2</v>
      </c>
      <c r="J164" s="1">
        <f>VLOOKUP('16x16'!J8,Tabellen!$E$1:$I$256,5,FALSE)</f>
        <v>1</v>
      </c>
      <c r="K164" s="2">
        <f>VLOOKUP('16x16'!K8,Tabellen!$E$1:$I$256,5,FALSE)</f>
        <v>3</v>
      </c>
      <c r="L164" s="2">
        <f>VLOOKUP('16x16'!L8,Tabellen!$E$1:$I$256,5,FALSE)</f>
        <v>2</v>
      </c>
      <c r="M164" s="3">
        <f>VLOOKUP('16x16'!M8,Tabellen!$E$1:$I$256,5,FALSE)</f>
        <v>0</v>
      </c>
      <c r="N164" s="1">
        <f>VLOOKUP('16x16'!N8,Tabellen!$E$1:$I$256,5,FALSE)</f>
        <v>3</v>
      </c>
      <c r="O164" s="2">
        <f>VLOOKUP('16x16'!O8,Tabellen!$E$1:$I$256,5,FALSE)</f>
        <v>2</v>
      </c>
      <c r="P164" s="2">
        <f>VLOOKUP('16x16'!P8,Tabellen!$E$1:$I$256,5,FALSE)</f>
        <v>0</v>
      </c>
      <c r="Q164" s="3">
        <f>VLOOKUP('16x16'!Q8,Tabellen!$E$1:$I$256,5,FALSE)</f>
        <v>1</v>
      </c>
      <c r="R164" s="1">
        <f>VLOOKUP('16x16'!R8,Tabellen!$E$1:$I$256,5,FALSE)</f>
        <v>2</v>
      </c>
      <c r="S164" s="2">
        <f>VLOOKUP('16x16'!S8,Tabellen!$E$1:$I$256,5,FALSE)</f>
        <v>0</v>
      </c>
      <c r="T164" s="2">
        <f>VLOOKUP('16x16'!T8,Tabellen!$E$1:$I$256,5,FALSE)</f>
        <v>1</v>
      </c>
      <c r="U164" s="3">
        <f>VLOOKUP('16x16'!U8,Tabellen!$E$1:$I$256,5,FALSE)</f>
        <v>3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VLOOKUP('16x16'!F9,Tabellen!$E$1:$I$256,5,FALSE)</f>
        <v>3</v>
      </c>
      <c r="G165" s="5">
        <f>VLOOKUP('16x16'!G9,Tabellen!$E$1:$I$256,5,FALSE)</f>
        <v>2</v>
      </c>
      <c r="H165" s="5">
        <f>VLOOKUP('16x16'!H9,Tabellen!$E$1:$I$256,5,FALSE)</f>
        <v>0</v>
      </c>
      <c r="I165" s="6">
        <f>VLOOKUP('16x16'!I9,Tabellen!$E$1:$I$256,5,FALSE)</f>
        <v>1</v>
      </c>
      <c r="J165" s="4">
        <f>VLOOKUP('16x16'!J9,Tabellen!$E$1:$I$256,5,FALSE)</f>
        <v>2</v>
      </c>
      <c r="K165" s="5">
        <f>VLOOKUP('16x16'!K9,Tabellen!$E$1:$I$256,5,FALSE)</f>
        <v>0</v>
      </c>
      <c r="L165" s="5">
        <f>VLOOKUP('16x16'!L9,Tabellen!$E$1:$I$256,5,FALSE)</f>
        <v>1</v>
      </c>
      <c r="M165" s="6">
        <f>VLOOKUP('16x16'!M9,Tabellen!$E$1:$I$256,5,FALSE)</f>
        <v>3</v>
      </c>
      <c r="N165" s="4">
        <f>VLOOKUP('16x16'!N9,Tabellen!$E$1:$I$256,5,FALSE)</f>
        <v>0</v>
      </c>
      <c r="O165" s="5">
        <f>VLOOKUP('16x16'!O9,Tabellen!$E$1:$I$256,5,FALSE)</f>
        <v>1</v>
      </c>
      <c r="P165" s="5">
        <f>VLOOKUP('16x16'!P9,Tabellen!$E$1:$I$256,5,FALSE)</f>
        <v>3</v>
      </c>
      <c r="Q165" s="6">
        <f>VLOOKUP('16x16'!Q9,Tabellen!$E$1:$I$256,5,FALSE)</f>
        <v>2</v>
      </c>
      <c r="R165" s="4">
        <f>VLOOKUP('16x16'!R9,Tabellen!$E$1:$I$256,5,FALSE)</f>
        <v>1</v>
      </c>
      <c r="S165" s="5">
        <f>VLOOKUP('16x16'!S9,Tabellen!$E$1:$I$256,5,FALSE)</f>
        <v>3</v>
      </c>
      <c r="T165" s="5">
        <f>VLOOKUP('16x16'!T9,Tabellen!$E$1:$I$256,5,FALSE)</f>
        <v>2</v>
      </c>
      <c r="U165" s="6">
        <f>VLOOKUP('16x16'!U9,Tabellen!$E$1:$I$256,5,FALSE)</f>
        <v>0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VLOOKUP('16x16'!F10,Tabellen!$E$1:$I$256,5,FALSE)</f>
        <v>0</v>
      </c>
      <c r="G166" s="5">
        <f>VLOOKUP('16x16'!G10,Tabellen!$E$1:$I$256,5,FALSE)</f>
        <v>1</v>
      </c>
      <c r="H166" s="5">
        <f>VLOOKUP('16x16'!H10,Tabellen!$E$1:$I$256,5,FALSE)</f>
        <v>3</v>
      </c>
      <c r="I166" s="6">
        <f>VLOOKUP('16x16'!I10,Tabellen!$E$1:$I$256,5,FALSE)</f>
        <v>2</v>
      </c>
      <c r="J166" s="4">
        <f>VLOOKUP('16x16'!J10,Tabellen!$E$1:$I$256,5,FALSE)</f>
        <v>1</v>
      </c>
      <c r="K166" s="5">
        <f>VLOOKUP('16x16'!K10,Tabellen!$E$1:$I$256,5,FALSE)</f>
        <v>3</v>
      </c>
      <c r="L166" s="5">
        <f>VLOOKUP('16x16'!L10,Tabellen!$E$1:$I$256,5,FALSE)</f>
        <v>2</v>
      </c>
      <c r="M166" s="6">
        <f>VLOOKUP('16x16'!M10,Tabellen!$E$1:$I$256,5,FALSE)</f>
        <v>0</v>
      </c>
      <c r="N166" s="4">
        <f>VLOOKUP('16x16'!N10,Tabellen!$E$1:$I$256,5,FALSE)</f>
        <v>3</v>
      </c>
      <c r="O166" s="5">
        <f>VLOOKUP('16x16'!O10,Tabellen!$E$1:$I$256,5,FALSE)</f>
        <v>2</v>
      </c>
      <c r="P166" s="5">
        <f>VLOOKUP('16x16'!P10,Tabellen!$E$1:$I$256,5,FALSE)</f>
        <v>0</v>
      </c>
      <c r="Q166" s="6">
        <f>VLOOKUP('16x16'!Q10,Tabellen!$E$1:$I$256,5,FALSE)</f>
        <v>1</v>
      </c>
      <c r="R166" s="4">
        <f>VLOOKUP('16x16'!R10,Tabellen!$E$1:$I$256,5,FALSE)</f>
        <v>2</v>
      </c>
      <c r="S166" s="5">
        <f>VLOOKUP('16x16'!S10,Tabellen!$E$1:$I$256,5,FALSE)</f>
        <v>0</v>
      </c>
      <c r="T166" s="5">
        <f>VLOOKUP('16x16'!T10,Tabellen!$E$1:$I$256,5,FALSE)</f>
        <v>1</v>
      </c>
      <c r="U166" s="6">
        <f>VLOOKUP('16x16'!U10,Tabellen!$E$1:$I$256,5,FALSE)</f>
        <v>3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VLOOKUP('16x16'!F11,Tabellen!$E$1:$I$256,5,FALSE)</f>
        <v>3</v>
      </c>
      <c r="G167" s="8">
        <f>VLOOKUP('16x16'!G11,Tabellen!$E$1:$I$256,5,FALSE)</f>
        <v>2</v>
      </c>
      <c r="H167" s="8">
        <f>VLOOKUP('16x16'!H11,Tabellen!$E$1:$I$256,5,FALSE)</f>
        <v>0</v>
      </c>
      <c r="I167" s="9">
        <f>VLOOKUP('16x16'!I11,Tabellen!$E$1:$I$256,5,FALSE)</f>
        <v>1</v>
      </c>
      <c r="J167" s="7">
        <f>VLOOKUP('16x16'!J11,Tabellen!$E$1:$I$256,5,FALSE)</f>
        <v>2</v>
      </c>
      <c r="K167" s="8">
        <f>VLOOKUP('16x16'!K11,Tabellen!$E$1:$I$256,5,FALSE)</f>
        <v>0</v>
      </c>
      <c r="L167" s="8">
        <f>VLOOKUP('16x16'!L11,Tabellen!$E$1:$I$256,5,FALSE)</f>
        <v>1</v>
      </c>
      <c r="M167" s="9">
        <f>VLOOKUP('16x16'!M11,Tabellen!$E$1:$I$256,5,FALSE)</f>
        <v>3</v>
      </c>
      <c r="N167" s="7">
        <f>VLOOKUP('16x16'!N11,Tabellen!$E$1:$I$256,5,FALSE)</f>
        <v>0</v>
      </c>
      <c r="O167" s="8">
        <f>VLOOKUP('16x16'!O11,Tabellen!$E$1:$I$256,5,FALSE)</f>
        <v>1</v>
      </c>
      <c r="P167" s="8">
        <f>VLOOKUP('16x16'!P11,Tabellen!$E$1:$I$256,5,FALSE)</f>
        <v>3</v>
      </c>
      <c r="Q167" s="9">
        <f>VLOOKUP('16x16'!Q11,Tabellen!$E$1:$I$256,5,FALSE)</f>
        <v>2</v>
      </c>
      <c r="R167" s="7">
        <f>VLOOKUP('16x16'!R11,Tabellen!$E$1:$I$256,5,FALSE)</f>
        <v>1</v>
      </c>
      <c r="S167" s="8">
        <f>VLOOKUP('16x16'!S11,Tabellen!$E$1:$I$256,5,FALSE)</f>
        <v>3</v>
      </c>
      <c r="T167" s="8">
        <f>VLOOKUP('16x16'!T11,Tabellen!$E$1:$I$256,5,FALSE)</f>
        <v>2</v>
      </c>
      <c r="U167" s="9">
        <f>VLOOKUP('16x16'!U11,Tabellen!$E$1:$I$256,5,FALSE)</f>
        <v>0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VLOOKUP('16x16'!F12,Tabellen!$E$1:$I$256,5,FALSE)</f>
        <v>0</v>
      </c>
      <c r="G168" s="2">
        <f>VLOOKUP('16x16'!G12,Tabellen!$E$1:$I$256,5,FALSE)</f>
        <v>1</v>
      </c>
      <c r="H168" s="2">
        <f>VLOOKUP('16x16'!H12,Tabellen!$E$1:$I$256,5,FALSE)</f>
        <v>3</v>
      </c>
      <c r="I168" s="3">
        <f>VLOOKUP('16x16'!I12,Tabellen!$E$1:$I$256,5,FALSE)</f>
        <v>2</v>
      </c>
      <c r="J168" s="1">
        <f>VLOOKUP('16x16'!J12,Tabellen!$E$1:$I$256,5,FALSE)</f>
        <v>1</v>
      </c>
      <c r="K168" s="2">
        <f>VLOOKUP('16x16'!K12,Tabellen!$E$1:$I$256,5,FALSE)</f>
        <v>3</v>
      </c>
      <c r="L168" s="2">
        <f>VLOOKUP('16x16'!L12,Tabellen!$E$1:$I$256,5,FALSE)</f>
        <v>2</v>
      </c>
      <c r="M168" s="3">
        <f>VLOOKUP('16x16'!M12,Tabellen!$E$1:$I$256,5,FALSE)</f>
        <v>0</v>
      </c>
      <c r="N168" s="1">
        <f>VLOOKUP('16x16'!N12,Tabellen!$E$1:$I$256,5,FALSE)</f>
        <v>3</v>
      </c>
      <c r="O168" s="2">
        <f>VLOOKUP('16x16'!O12,Tabellen!$E$1:$I$256,5,FALSE)</f>
        <v>2</v>
      </c>
      <c r="P168" s="2">
        <f>VLOOKUP('16x16'!P12,Tabellen!$E$1:$I$256,5,FALSE)</f>
        <v>0</v>
      </c>
      <c r="Q168" s="3">
        <f>VLOOKUP('16x16'!Q12,Tabellen!$E$1:$I$256,5,FALSE)</f>
        <v>1</v>
      </c>
      <c r="R168" s="1">
        <f>VLOOKUP('16x16'!R12,Tabellen!$E$1:$I$256,5,FALSE)</f>
        <v>2</v>
      </c>
      <c r="S168" s="2">
        <f>VLOOKUP('16x16'!S12,Tabellen!$E$1:$I$256,5,FALSE)</f>
        <v>0</v>
      </c>
      <c r="T168" s="2">
        <f>VLOOKUP('16x16'!T12,Tabellen!$E$1:$I$256,5,FALSE)</f>
        <v>1</v>
      </c>
      <c r="U168" s="3">
        <f>VLOOKUP('16x16'!U12,Tabellen!$E$1:$I$256,5,FALSE)</f>
        <v>3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VLOOKUP('16x16'!F13,Tabellen!$E$1:$I$256,5,FALSE)</f>
        <v>3</v>
      </c>
      <c r="G169" s="5">
        <f>VLOOKUP('16x16'!G13,Tabellen!$E$1:$I$256,5,FALSE)</f>
        <v>2</v>
      </c>
      <c r="H169" s="5">
        <f>VLOOKUP('16x16'!H13,Tabellen!$E$1:$I$256,5,FALSE)</f>
        <v>0</v>
      </c>
      <c r="I169" s="6">
        <f>VLOOKUP('16x16'!I13,Tabellen!$E$1:$I$256,5,FALSE)</f>
        <v>1</v>
      </c>
      <c r="J169" s="4">
        <f>VLOOKUP('16x16'!J13,Tabellen!$E$1:$I$256,5,FALSE)</f>
        <v>2</v>
      </c>
      <c r="K169" s="5">
        <f>VLOOKUP('16x16'!K13,Tabellen!$E$1:$I$256,5,FALSE)</f>
        <v>0</v>
      </c>
      <c r="L169" s="5">
        <f>VLOOKUP('16x16'!L13,Tabellen!$E$1:$I$256,5,FALSE)</f>
        <v>1</v>
      </c>
      <c r="M169" s="6">
        <f>VLOOKUP('16x16'!M13,Tabellen!$E$1:$I$256,5,FALSE)</f>
        <v>3</v>
      </c>
      <c r="N169" s="4">
        <f>VLOOKUP('16x16'!N13,Tabellen!$E$1:$I$256,5,FALSE)</f>
        <v>0</v>
      </c>
      <c r="O169" s="5">
        <f>VLOOKUP('16x16'!O13,Tabellen!$E$1:$I$256,5,FALSE)</f>
        <v>1</v>
      </c>
      <c r="P169" s="5">
        <f>VLOOKUP('16x16'!P13,Tabellen!$E$1:$I$256,5,FALSE)</f>
        <v>3</v>
      </c>
      <c r="Q169" s="6">
        <f>VLOOKUP('16x16'!Q13,Tabellen!$E$1:$I$256,5,FALSE)</f>
        <v>2</v>
      </c>
      <c r="R169" s="4">
        <f>VLOOKUP('16x16'!R13,Tabellen!$E$1:$I$256,5,FALSE)</f>
        <v>1</v>
      </c>
      <c r="S169" s="5">
        <f>VLOOKUP('16x16'!S13,Tabellen!$E$1:$I$256,5,FALSE)</f>
        <v>3</v>
      </c>
      <c r="T169" s="5">
        <f>VLOOKUP('16x16'!T13,Tabellen!$E$1:$I$256,5,FALSE)</f>
        <v>2</v>
      </c>
      <c r="U169" s="6">
        <f>VLOOKUP('16x16'!U13,Tabellen!$E$1:$I$256,5,FALSE)</f>
        <v>0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VLOOKUP('16x16'!F14,Tabellen!$E$1:$I$256,5,FALSE)</f>
        <v>0</v>
      </c>
      <c r="G170" s="5">
        <f>VLOOKUP('16x16'!G14,Tabellen!$E$1:$I$256,5,FALSE)</f>
        <v>1</v>
      </c>
      <c r="H170" s="5">
        <f>VLOOKUP('16x16'!H14,Tabellen!$E$1:$I$256,5,FALSE)</f>
        <v>3</v>
      </c>
      <c r="I170" s="6">
        <f>VLOOKUP('16x16'!I14,Tabellen!$E$1:$I$256,5,FALSE)</f>
        <v>2</v>
      </c>
      <c r="J170" s="4">
        <f>VLOOKUP('16x16'!J14,Tabellen!$E$1:$I$256,5,FALSE)</f>
        <v>1</v>
      </c>
      <c r="K170" s="5">
        <f>VLOOKUP('16x16'!K14,Tabellen!$E$1:$I$256,5,FALSE)</f>
        <v>3</v>
      </c>
      <c r="L170" s="5">
        <f>VLOOKUP('16x16'!L14,Tabellen!$E$1:$I$256,5,FALSE)</f>
        <v>2</v>
      </c>
      <c r="M170" s="6">
        <f>VLOOKUP('16x16'!M14,Tabellen!$E$1:$I$256,5,FALSE)</f>
        <v>0</v>
      </c>
      <c r="N170" s="4">
        <f>VLOOKUP('16x16'!N14,Tabellen!$E$1:$I$256,5,FALSE)</f>
        <v>3</v>
      </c>
      <c r="O170" s="5">
        <f>VLOOKUP('16x16'!O14,Tabellen!$E$1:$I$256,5,FALSE)</f>
        <v>2</v>
      </c>
      <c r="P170" s="5">
        <f>VLOOKUP('16x16'!P14,Tabellen!$E$1:$I$256,5,FALSE)</f>
        <v>0</v>
      </c>
      <c r="Q170" s="6">
        <f>VLOOKUP('16x16'!Q14,Tabellen!$E$1:$I$256,5,FALSE)</f>
        <v>1</v>
      </c>
      <c r="R170" s="4">
        <f>VLOOKUP('16x16'!R14,Tabellen!$E$1:$I$256,5,FALSE)</f>
        <v>2</v>
      </c>
      <c r="S170" s="5">
        <f>VLOOKUP('16x16'!S14,Tabellen!$E$1:$I$256,5,FALSE)</f>
        <v>0</v>
      </c>
      <c r="T170" s="5">
        <f>VLOOKUP('16x16'!T14,Tabellen!$E$1:$I$256,5,FALSE)</f>
        <v>1</v>
      </c>
      <c r="U170" s="6">
        <f>VLOOKUP('16x16'!U14,Tabellen!$E$1:$I$256,5,FALSE)</f>
        <v>3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VLOOKUP('16x16'!F15,Tabellen!$E$1:$I$256,5,FALSE)</f>
        <v>3</v>
      </c>
      <c r="G171" s="8">
        <f>VLOOKUP('16x16'!G15,Tabellen!$E$1:$I$256,5,FALSE)</f>
        <v>2</v>
      </c>
      <c r="H171" s="8">
        <f>VLOOKUP('16x16'!H15,Tabellen!$E$1:$I$256,5,FALSE)</f>
        <v>0</v>
      </c>
      <c r="I171" s="9">
        <f>VLOOKUP('16x16'!I15,Tabellen!$E$1:$I$256,5,FALSE)</f>
        <v>1</v>
      </c>
      <c r="J171" s="7">
        <f>VLOOKUP('16x16'!J15,Tabellen!$E$1:$I$256,5,FALSE)</f>
        <v>2</v>
      </c>
      <c r="K171" s="8">
        <f>VLOOKUP('16x16'!K15,Tabellen!$E$1:$I$256,5,FALSE)</f>
        <v>0</v>
      </c>
      <c r="L171" s="8">
        <f>VLOOKUP('16x16'!L15,Tabellen!$E$1:$I$256,5,FALSE)</f>
        <v>1</v>
      </c>
      <c r="M171" s="9">
        <f>VLOOKUP('16x16'!M15,Tabellen!$E$1:$I$256,5,FALSE)</f>
        <v>3</v>
      </c>
      <c r="N171" s="7">
        <f>VLOOKUP('16x16'!N15,Tabellen!$E$1:$I$256,5,FALSE)</f>
        <v>0</v>
      </c>
      <c r="O171" s="8">
        <f>VLOOKUP('16x16'!O15,Tabellen!$E$1:$I$256,5,FALSE)</f>
        <v>1</v>
      </c>
      <c r="P171" s="8">
        <f>VLOOKUP('16x16'!P15,Tabellen!$E$1:$I$256,5,FALSE)</f>
        <v>3</v>
      </c>
      <c r="Q171" s="9">
        <f>VLOOKUP('16x16'!Q15,Tabellen!$E$1:$I$256,5,FALSE)</f>
        <v>2</v>
      </c>
      <c r="R171" s="7">
        <f>VLOOKUP('16x16'!R15,Tabellen!$E$1:$I$256,5,FALSE)</f>
        <v>1</v>
      </c>
      <c r="S171" s="8">
        <f>VLOOKUP('16x16'!S15,Tabellen!$E$1:$I$256,5,FALSE)</f>
        <v>3</v>
      </c>
      <c r="T171" s="8">
        <f>VLOOKUP('16x16'!T15,Tabellen!$E$1:$I$256,5,FALSE)</f>
        <v>2</v>
      </c>
      <c r="U171" s="9">
        <f>VLOOKUP('16x16'!U15,Tabellen!$E$1:$I$256,5,FALSE)</f>
        <v>0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VLOOKUP('16x16'!F16,Tabellen!$E$1:$I$256,5,FALSE)</f>
        <v>0</v>
      </c>
      <c r="G172" s="2">
        <f>VLOOKUP('16x16'!G16,Tabellen!$E$1:$I$256,5,FALSE)</f>
        <v>1</v>
      </c>
      <c r="H172" s="2">
        <f>VLOOKUP('16x16'!H16,Tabellen!$E$1:$I$256,5,FALSE)</f>
        <v>3</v>
      </c>
      <c r="I172" s="3">
        <f>VLOOKUP('16x16'!I16,Tabellen!$E$1:$I$256,5,FALSE)</f>
        <v>2</v>
      </c>
      <c r="J172" s="1">
        <f>VLOOKUP('16x16'!J16,Tabellen!$E$1:$I$256,5,FALSE)</f>
        <v>1</v>
      </c>
      <c r="K172" s="2">
        <f>VLOOKUP('16x16'!K16,Tabellen!$E$1:$I$256,5,FALSE)</f>
        <v>3</v>
      </c>
      <c r="L172" s="2">
        <f>VLOOKUP('16x16'!L16,Tabellen!$E$1:$I$256,5,FALSE)</f>
        <v>2</v>
      </c>
      <c r="M172" s="3">
        <f>VLOOKUP('16x16'!M16,Tabellen!$E$1:$I$256,5,FALSE)</f>
        <v>0</v>
      </c>
      <c r="N172" s="1">
        <f>VLOOKUP('16x16'!N16,Tabellen!$E$1:$I$256,5,FALSE)</f>
        <v>3</v>
      </c>
      <c r="O172" s="2">
        <f>VLOOKUP('16x16'!O16,Tabellen!$E$1:$I$256,5,FALSE)</f>
        <v>2</v>
      </c>
      <c r="P172" s="2">
        <f>VLOOKUP('16x16'!P16,Tabellen!$E$1:$I$256,5,FALSE)</f>
        <v>0</v>
      </c>
      <c r="Q172" s="3">
        <f>VLOOKUP('16x16'!Q16,Tabellen!$E$1:$I$256,5,FALSE)</f>
        <v>1</v>
      </c>
      <c r="R172" s="1">
        <f>VLOOKUP('16x16'!R16,Tabellen!$E$1:$I$256,5,FALSE)</f>
        <v>2</v>
      </c>
      <c r="S172" s="2">
        <f>VLOOKUP('16x16'!S16,Tabellen!$E$1:$I$256,5,FALSE)</f>
        <v>0</v>
      </c>
      <c r="T172" s="2">
        <f>VLOOKUP('16x16'!T16,Tabellen!$E$1:$I$256,5,FALSE)</f>
        <v>1</v>
      </c>
      <c r="U172" s="3">
        <f>VLOOKUP('16x16'!U16,Tabellen!$E$1:$I$256,5,FALSE)</f>
        <v>3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VLOOKUP('16x16'!F17,Tabellen!$E$1:$I$256,5,FALSE)</f>
        <v>3</v>
      </c>
      <c r="G173" s="5">
        <f>VLOOKUP('16x16'!G17,Tabellen!$E$1:$I$256,5,FALSE)</f>
        <v>2</v>
      </c>
      <c r="H173" s="5">
        <f>VLOOKUP('16x16'!H17,Tabellen!$E$1:$I$256,5,FALSE)</f>
        <v>0</v>
      </c>
      <c r="I173" s="6">
        <f>VLOOKUP('16x16'!I17,Tabellen!$E$1:$I$256,5,FALSE)</f>
        <v>1</v>
      </c>
      <c r="J173" s="4">
        <f>VLOOKUP('16x16'!J17,Tabellen!$E$1:$I$256,5,FALSE)</f>
        <v>2</v>
      </c>
      <c r="K173" s="5">
        <f>VLOOKUP('16x16'!K17,Tabellen!$E$1:$I$256,5,FALSE)</f>
        <v>0</v>
      </c>
      <c r="L173" s="5">
        <f>VLOOKUP('16x16'!L17,Tabellen!$E$1:$I$256,5,FALSE)</f>
        <v>1</v>
      </c>
      <c r="M173" s="6">
        <f>VLOOKUP('16x16'!M17,Tabellen!$E$1:$I$256,5,FALSE)</f>
        <v>3</v>
      </c>
      <c r="N173" s="4">
        <f>VLOOKUP('16x16'!N17,Tabellen!$E$1:$I$256,5,FALSE)</f>
        <v>0</v>
      </c>
      <c r="O173" s="5">
        <f>VLOOKUP('16x16'!O17,Tabellen!$E$1:$I$256,5,FALSE)</f>
        <v>1</v>
      </c>
      <c r="P173" s="5">
        <f>VLOOKUP('16x16'!P17,Tabellen!$E$1:$I$256,5,FALSE)</f>
        <v>3</v>
      </c>
      <c r="Q173" s="6">
        <f>VLOOKUP('16x16'!Q17,Tabellen!$E$1:$I$256,5,FALSE)</f>
        <v>2</v>
      </c>
      <c r="R173" s="4">
        <f>VLOOKUP('16x16'!R17,Tabellen!$E$1:$I$256,5,FALSE)</f>
        <v>1</v>
      </c>
      <c r="S173" s="5">
        <f>VLOOKUP('16x16'!S17,Tabellen!$E$1:$I$256,5,FALSE)</f>
        <v>3</v>
      </c>
      <c r="T173" s="5">
        <f>VLOOKUP('16x16'!T17,Tabellen!$E$1:$I$256,5,FALSE)</f>
        <v>2</v>
      </c>
      <c r="U173" s="6">
        <f>VLOOKUP('16x16'!U17,Tabellen!$E$1:$I$256,5,FALSE)</f>
        <v>0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VLOOKUP('16x16'!F18,Tabellen!$E$1:$I$256,5,FALSE)</f>
        <v>0</v>
      </c>
      <c r="G174" s="5">
        <f>VLOOKUP('16x16'!G18,Tabellen!$E$1:$I$256,5,FALSE)</f>
        <v>1</v>
      </c>
      <c r="H174" s="5">
        <f>VLOOKUP('16x16'!H18,Tabellen!$E$1:$I$256,5,FALSE)</f>
        <v>3</v>
      </c>
      <c r="I174" s="6">
        <f>VLOOKUP('16x16'!I18,Tabellen!$E$1:$I$256,5,FALSE)</f>
        <v>2</v>
      </c>
      <c r="J174" s="4">
        <f>VLOOKUP('16x16'!J18,Tabellen!$E$1:$I$256,5,FALSE)</f>
        <v>1</v>
      </c>
      <c r="K174" s="5">
        <f>VLOOKUP('16x16'!K18,Tabellen!$E$1:$I$256,5,FALSE)</f>
        <v>3</v>
      </c>
      <c r="L174" s="5">
        <f>VLOOKUP('16x16'!L18,Tabellen!$E$1:$I$256,5,FALSE)</f>
        <v>2</v>
      </c>
      <c r="M174" s="6">
        <f>VLOOKUP('16x16'!M18,Tabellen!$E$1:$I$256,5,FALSE)</f>
        <v>0</v>
      </c>
      <c r="N174" s="4">
        <f>VLOOKUP('16x16'!N18,Tabellen!$E$1:$I$256,5,FALSE)</f>
        <v>3</v>
      </c>
      <c r="O174" s="5">
        <f>VLOOKUP('16x16'!O18,Tabellen!$E$1:$I$256,5,FALSE)</f>
        <v>2</v>
      </c>
      <c r="P174" s="5">
        <f>VLOOKUP('16x16'!P18,Tabellen!$E$1:$I$256,5,FALSE)</f>
        <v>0</v>
      </c>
      <c r="Q174" s="6">
        <f>VLOOKUP('16x16'!Q18,Tabellen!$E$1:$I$256,5,FALSE)</f>
        <v>1</v>
      </c>
      <c r="R174" s="4">
        <f>VLOOKUP('16x16'!R18,Tabellen!$E$1:$I$256,5,FALSE)</f>
        <v>2</v>
      </c>
      <c r="S174" s="5">
        <f>VLOOKUP('16x16'!S18,Tabellen!$E$1:$I$256,5,FALSE)</f>
        <v>0</v>
      </c>
      <c r="T174" s="5">
        <f>VLOOKUP('16x16'!T18,Tabellen!$E$1:$I$256,5,FALSE)</f>
        <v>1</v>
      </c>
      <c r="U174" s="6">
        <f>VLOOKUP('16x16'!U18,Tabellen!$E$1:$I$256,5,FALSE)</f>
        <v>3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VLOOKUP('16x16'!F19,Tabellen!$E$1:$I$256,5,FALSE)</f>
        <v>3</v>
      </c>
      <c r="G175" s="8">
        <f>VLOOKUP('16x16'!G19,Tabellen!$E$1:$I$256,5,FALSE)</f>
        <v>2</v>
      </c>
      <c r="H175" s="8">
        <f>VLOOKUP('16x16'!H19,Tabellen!$E$1:$I$256,5,FALSE)</f>
        <v>0</v>
      </c>
      <c r="I175" s="9">
        <f>VLOOKUP('16x16'!I19,Tabellen!$E$1:$I$256,5,FALSE)</f>
        <v>1</v>
      </c>
      <c r="J175" s="7">
        <f>VLOOKUP('16x16'!J19,Tabellen!$E$1:$I$256,5,FALSE)</f>
        <v>2</v>
      </c>
      <c r="K175" s="8">
        <f>VLOOKUP('16x16'!K19,Tabellen!$E$1:$I$256,5,FALSE)</f>
        <v>0</v>
      </c>
      <c r="L175" s="8">
        <f>VLOOKUP('16x16'!L19,Tabellen!$E$1:$I$256,5,FALSE)</f>
        <v>1</v>
      </c>
      <c r="M175" s="9">
        <f>VLOOKUP('16x16'!M19,Tabellen!$E$1:$I$256,5,FALSE)</f>
        <v>3</v>
      </c>
      <c r="N175" s="7">
        <f>VLOOKUP('16x16'!N19,Tabellen!$E$1:$I$256,5,FALSE)</f>
        <v>0</v>
      </c>
      <c r="O175" s="8">
        <f>VLOOKUP('16x16'!O19,Tabellen!$E$1:$I$256,5,FALSE)</f>
        <v>1</v>
      </c>
      <c r="P175" s="8">
        <f>VLOOKUP('16x16'!P19,Tabellen!$E$1:$I$256,5,FALSE)</f>
        <v>3</v>
      </c>
      <c r="Q175" s="9">
        <f>VLOOKUP('16x16'!Q19,Tabellen!$E$1:$I$256,5,FALSE)</f>
        <v>2</v>
      </c>
      <c r="R175" s="7">
        <f>VLOOKUP('16x16'!R19,Tabellen!$E$1:$I$256,5,FALSE)</f>
        <v>1</v>
      </c>
      <c r="S175" s="8">
        <f>VLOOKUP('16x16'!S19,Tabellen!$E$1:$I$256,5,FALSE)</f>
        <v>3</v>
      </c>
      <c r="T175" s="8">
        <f>VLOOKUP('16x16'!T19,Tabellen!$E$1:$I$256,5,FALSE)</f>
        <v>2</v>
      </c>
      <c r="U175" s="9">
        <f>VLOOKUP('16x16'!U19,Tabellen!$E$1:$I$256,5,FALSE)</f>
        <v>0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VLOOKUP('16x16'!F20,Tabellen!$E$1:$I$256,5,FALSE)</f>
        <v>0</v>
      </c>
      <c r="G176" s="2">
        <f>VLOOKUP('16x16'!G20,Tabellen!$E$1:$I$256,5,FALSE)</f>
        <v>1</v>
      </c>
      <c r="H176" s="2">
        <f>VLOOKUP('16x16'!H20,Tabellen!$E$1:$I$256,5,FALSE)</f>
        <v>3</v>
      </c>
      <c r="I176" s="3">
        <f>VLOOKUP('16x16'!I20,Tabellen!$E$1:$I$256,5,FALSE)</f>
        <v>2</v>
      </c>
      <c r="J176" s="1">
        <f>VLOOKUP('16x16'!J20,Tabellen!$E$1:$I$256,5,FALSE)</f>
        <v>1</v>
      </c>
      <c r="K176" s="2">
        <f>VLOOKUP('16x16'!K20,Tabellen!$E$1:$I$256,5,FALSE)</f>
        <v>3</v>
      </c>
      <c r="L176" s="2">
        <f>VLOOKUP('16x16'!L20,Tabellen!$E$1:$I$256,5,FALSE)</f>
        <v>2</v>
      </c>
      <c r="M176" s="3">
        <f>VLOOKUP('16x16'!M20,Tabellen!$E$1:$I$256,5,FALSE)</f>
        <v>0</v>
      </c>
      <c r="N176" s="1">
        <f>VLOOKUP('16x16'!N20,Tabellen!$E$1:$I$256,5,FALSE)</f>
        <v>3</v>
      </c>
      <c r="O176" s="2">
        <f>VLOOKUP('16x16'!O20,Tabellen!$E$1:$I$256,5,FALSE)</f>
        <v>2</v>
      </c>
      <c r="P176" s="2">
        <f>VLOOKUP('16x16'!P20,Tabellen!$E$1:$I$256,5,FALSE)</f>
        <v>0</v>
      </c>
      <c r="Q176" s="3">
        <f>VLOOKUP('16x16'!Q20,Tabellen!$E$1:$I$256,5,FALSE)</f>
        <v>1</v>
      </c>
      <c r="R176" s="1">
        <f>VLOOKUP('16x16'!R20,Tabellen!$E$1:$I$256,5,FALSE)</f>
        <v>2</v>
      </c>
      <c r="S176" s="2">
        <f>VLOOKUP('16x16'!S20,Tabellen!$E$1:$I$256,5,FALSE)</f>
        <v>0</v>
      </c>
      <c r="T176" s="2">
        <f>VLOOKUP('16x16'!T20,Tabellen!$E$1:$I$256,5,FALSE)</f>
        <v>1</v>
      </c>
      <c r="U176" s="3">
        <f>VLOOKUP('16x16'!U20,Tabellen!$E$1:$I$256,5,FALSE)</f>
        <v>3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VLOOKUP('16x16'!F21,Tabellen!$E$1:$I$256,5,FALSE)</f>
        <v>3</v>
      </c>
      <c r="G177" s="5">
        <f>VLOOKUP('16x16'!G21,Tabellen!$E$1:$I$256,5,FALSE)</f>
        <v>2</v>
      </c>
      <c r="H177" s="5">
        <f>VLOOKUP('16x16'!H21,Tabellen!$E$1:$I$256,5,FALSE)</f>
        <v>0</v>
      </c>
      <c r="I177" s="6">
        <f>VLOOKUP('16x16'!I21,Tabellen!$E$1:$I$256,5,FALSE)</f>
        <v>1</v>
      </c>
      <c r="J177" s="4">
        <f>VLOOKUP('16x16'!J21,Tabellen!$E$1:$I$256,5,FALSE)</f>
        <v>2</v>
      </c>
      <c r="K177" s="5">
        <f>VLOOKUP('16x16'!K21,Tabellen!$E$1:$I$256,5,FALSE)</f>
        <v>0</v>
      </c>
      <c r="L177" s="5">
        <f>VLOOKUP('16x16'!L21,Tabellen!$E$1:$I$256,5,FALSE)</f>
        <v>1</v>
      </c>
      <c r="M177" s="6">
        <f>VLOOKUP('16x16'!M21,Tabellen!$E$1:$I$256,5,FALSE)</f>
        <v>3</v>
      </c>
      <c r="N177" s="4">
        <f>VLOOKUP('16x16'!N21,Tabellen!$E$1:$I$256,5,FALSE)</f>
        <v>0</v>
      </c>
      <c r="O177" s="5">
        <f>VLOOKUP('16x16'!O21,Tabellen!$E$1:$I$256,5,FALSE)</f>
        <v>1</v>
      </c>
      <c r="P177" s="5">
        <f>VLOOKUP('16x16'!P21,Tabellen!$E$1:$I$256,5,FALSE)</f>
        <v>3</v>
      </c>
      <c r="Q177" s="6">
        <f>VLOOKUP('16x16'!Q21,Tabellen!$E$1:$I$256,5,FALSE)</f>
        <v>2</v>
      </c>
      <c r="R177" s="4">
        <f>VLOOKUP('16x16'!R21,Tabellen!$E$1:$I$256,5,FALSE)</f>
        <v>1</v>
      </c>
      <c r="S177" s="5">
        <f>VLOOKUP('16x16'!S21,Tabellen!$E$1:$I$256,5,FALSE)</f>
        <v>3</v>
      </c>
      <c r="T177" s="5">
        <f>VLOOKUP('16x16'!T21,Tabellen!$E$1:$I$256,5,FALSE)</f>
        <v>2</v>
      </c>
      <c r="U177" s="6">
        <f>VLOOKUP('16x16'!U21,Tabellen!$E$1:$I$256,5,FALSE)</f>
        <v>0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VLOOKUP('16x16'!F22,Tabellen!$E$1:$I$256,5,FALSE)</f>
        <v>0</v>
      </c>
      <c r="G178" s="5">
        <f>VLOOKUP('16x16'!G22,Tabellen!$E$1:$I$256,5,FALSE)</f>
        <v>1</v>
      </c>
      <c r="H178" s="5">
        <f>VLOOKUP('16x16'!H22,Tabellen!$E$1:$I$256,5,FALSE)</f>
        <v>3</v>
      </c>
      <c r="I178" s="6">
        <f>VLOOKUP('16x16'!I22,Tabellen!$E$1:$I$256,5,FALSE)</f>
        <v>2</v>
      </c>
      <c r="J178" s="4">
        <f>VLOOKUP('16x16'!J22,Tabellen!$E$1:$I$256,5,FALSE)</f>
        <v>1</v>
      </c>
      <c r="K178" s="5">
        <f>VLOOKUP('16x16'!K22,Tabellen!$E$1:$I$256,5,FALSE)</f>
        <v>3</v>
      </c>
      <c r="L178" s="5">
        <f>VLOOKUP('16x16'!L22,Tabellen!$E$1:$I$256,5,FALSE)</f>
        <v>2</v>
      </c>
      <c r="M178" s="6">
        <f>VLOOKUP('16x16'!M22,Tabellen!$E$1:$I$256,5,FALSE)</f>
        <v>0</v>
      </c>
      <c r="N178" s="4">
        <f>VLOOKUP('16x16'!N22,Tabellen!$E$1:$I$256,5,FALSE)</f>
        <v>3</v>
      </c>
      <c r="O178" s="5">
        <f>VLOOKUP('16x16'!O22,Tabellen!$E$1:$I$256,5,FALSE)</f>
        <v>2</v>
      </c>
      <c r="P178" s="5">
        <f>VLOOKUP('16x16'!P22,Tabellen!$E$1:$I$256,5,FALSE)</f>
        <v>0</v>
      </c>
      <c r="Q178" s="6">
        <f>VLOOKUP('16x16'!Q22,Tabellen!$E$1:$I$256,5,FALSE)</f>
        <v>1</v>
      </c>
      <c r="R178" s="4">
        <f>VLOOKUP('16x16'!R22,Tabellen!$E$1:$I$256,5,FALSE)</f>
        <v>2</v>
      </c>
      <c r="S178" s="5">
        <f>VLOOKUP('16x16'!S22,Tabellen!$E$1:$I$256,5,FALSE)</f>
        <v>0</v>
      </c>
      <c r="T178" s="5">
        <f>VLOOKUP('16x16'!T22,Tabellen!$E$1:$I$256,5,FALSE)</f>
        <v>1</v>
      </c>
      <c r="U178" s="6">
        <f>VLOOKUP('16x16'!U22,Tabellen!$E$1:$I$256,5,FALSE)</f>
        <v>3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VLOOKUP('16x16'!F23,Tabellen!$E$1:$I$256,5,FALSE)</f>
        <v>3</v>
      </c>
      <c r="G179" s="8">
        <f>VLOOKUP('16x16'!G23,Tabellen!$E$1:$I$256,5,FALSE)</f>
        <v>2</v>
      </c>
      <c r="H179" s="8">
        <f>VLOOKUP('16x16'!H23,Tabellen!$E$1:$I$256,5,FALSE)</f>
        <v>0</v>
      </c>
      <c r="I179" s="9">
        <f>VLOOKUP('16x16'!I23,Tabellen!$E$1:$I$256,5,FALSE)</f>
        <v>1</v>
      </c>
      <c r="J179" s="7">
        <f>VLOOKUP('16x16'!J23,Tabellen!$E$1:$I$256,5,FALSE)</f>
        <v>2</v>
      </c>
      <c r="K179" s="8">
        <f>VLOOKUP('16x16'!K23,Tabellen!$E$1:$I$256,5,FALSE)</f>
        <v>0</v>
      </c>
      <c r="L179" s="8">
        <f>VLOOKUP('16x16'!L23,Tabellen!$E$1:$I$256,5,FALSE)</f>
        <v>1</v>
      </c>
      <c r="M179" s="9">
        <f>VLOOKUP('16x16'!M23,Tabellen!$E$1:$I$256,5,FALSE)</f>
        <v>3</v>
      </c>
      <c r="N179" s="7">
        <f>VLOOKUP('16x16'!N23,Tabellen!$E$1:$I$256,5,FALSE)</f>
        <v>0</v>
      </c>
      <c r="O179" s="8">
        <f>VLOOKUP('16x16'!O23,Tabellen!$E$1:$I$256,5,FALSE)</f>
        <v>1</v>
      </c>
      <c r="P179" s="8">
        <f>VLOOKUP('16x16'!P23,Tabellen!$E$1:$I$256,5,FALSE)</f>
        <v>3</v>
      </c>
      <c r="Q179" s="9">
        <f>VLOOKUP('16x16'!Q23,Tabellen!$E$1:$I$256,5,FALSE)</f>
        <v>2</v>
      </c>
      <c r="R179" s="7">
        <f>VLOOKUP('16x16'!R23,Tabellen!$E$1:$I$256,5,FALSE)</f>
        <v>1</v>
      </c>
      <c r="S179" s="8">
        <f>VLOOKUP('16x16'!S23,Tabellen!$E$1:$I$256,5,FALSE)</f>
        <v>3</v>
      </c>
      <c r="T179" s="8">
        <f>VLOOKUP('16x16'!T23,Tabellen!$E$1:$I$256,5,FALSE)</f>
        <v>2</v>
      </c>
      <c r="U179" s="9">
        <f>VLOOKUP('16x16'!U23,Tabellen!$E$1:$I$256,5,FALSE)</f>
        <v>0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  <col min="25" max="25" width="5.00390625" style="0" customWidth="1"/>
    <col min="26" max="26" width="4.00390625" style="0" customWidth="1"/>
    <col min="27" max="34" width="4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F45+(F84-1)*16</f>
        <v>3</v>
      </c>
      <c r="G6" s="2">
        <f aca="true" t="shared" si="4" ref="G6:U6">G45+(G84-1)*16</f>
        <v>118</v>
      </c>
      <c r="H6" s="2">
        <f t="shared" si="4"/>
        <v>204</v>
      </c>
      <c r="I6" s="3">
        <f t="shared" si="4"/>
        <v>189</v>
      </c>
      <c r="J6" s="1">
        <f t="shared" si="4"/>
        <v>67</v>
      </c>
      <c r="K6" s="2">
        <f t="shared" si="4"/>
        <v>246</v>
      </c>
      <c r="L6" s="2">
        <f t="shared" si="4"/>
        <v>140</v>
      </c>
      <c r="M6" s="3">
        <f t="shared" si="4"/>
        <v>61</v>
      </c>
      <c r="N6" s="1">
        <f t="shared" si="4"/>
        <v>195</v>
      </c>
      <c r="O6" s="2">
        <f t="shared" si="4"/>
        <v>182</v>
      </c>
      <c r="P6" s="2">
        <f t="shared" si="4"/>
        <v>12</v>
      </c>
      <c r="Q6" s="3">
        <f t="shared" si="4"/>
        <v>125</v>
      </c>
      <c r="R6" s="1">
        <f t="shared" si="4"/>
        <v>131</v>
      </c>
      <c r="S6" s="2">
        <f t="shared" si="4"/>
        <v>54</v>
      </c>
      <c r="T6" s="2">
        <f t="shared" si="4"/>
        <v>76</v>
      </c>
      <c r="U6" s="3">
        <f t="shared" si="4"/>
        <v>253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7">F46+(F85-1)*16</f>
        <v>240</v>
      </c>
      <c r="G7" s="5">
        <f t="shared" si="9"/>
        <v>153</v>
      </c>
      <c r="H7" s="5">
        <f t="shared" si="9"/>
        <v>39</v>
      </c>
      <c r="I7" s="6">
        <f t="shared" si="9"/>
        <v>82</v>
      </c>
      <c r="J7" s="4">
        <f t="shared" si="9"/>
        <v>176</v>
      </c>
      <c r="K7" s="5">
        <f t="shared" si="9"/>
        <v>25</v>
      </c>
      <c r="L7" s="5">
        <f t="shared" si="9"/>
        <v>103</v>
      </c>
      <c r="M7" s="6">
        <f t="shared" si="9"/>
        <v>210</v>
      </c>
      <c r="N7" s="4">
        <f t="shared" si="9"/>
        <v>48</v>
      </c>
      <c r="O7" s="5">
        <f t="shared" si="9"/>
        <v>89</v>
      </c>
      <c r="P7" s="5">
        <f t="shared" si="9"/>
        <v>231</v>
      </c>
      <c r="Q7" s="6">
        <f t="shared" si="9"/>
        <v>146</v>
      </c>
      <c r="R7" s="4">
        <f t="shared" si="9"/>
        <v>112</v>
      </c>
      <c r="S7" s="5">
        <f t="shared" si="9"/>
        <v>217</v>
      </c>
      <c r="T7" s="5">
        <f t="shared" si="9"/>
        <v>167</v>
      </c>
      <c r="U7" s="6">
        <f t="shared" si="9"/>
        <v>18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aca="true" t="shared" si="10" ref="F8:U8">F47+(F86-1)*16</f>
        <v>53</v>
      </c>
      <c r="G8" s="5">
        <f t="shared" si="10"/>
        <v>68</v>
      </c>
      <c r="H8" s="5">
        <f t="shared" si="10"/>
        <v>254</v>
      </c>
      <c r="I8" s="6">
        <f t="shared" si="10"/>
        <v>139</v>
      </c>
      <c r="J8" s="4">
        <f t="shared" si="10"/>
        <v>117</v>
      </c>
      <c r="K8" s="5">
        <f t="shared" si="10"/>
        <v>196</v>
      </c>
      <c r="L8" s="5">
        <f t="shared" si="10"/>
        <v>190</v>
      </c>
      <c r="M8" s="6">
        <f t="shared" si="10"/>
        <v>11</v>
      </c>
      <c r="N8" s="4">
        <f t="shared" si="10"/>
        <v>245</v>
      </c>
      <c r="O8" s="5">
        <f t="shared" si="10"/>
        <v>132</v>
      </c>
      <c r="P8" s="5">
        <f t="shared" si="10"/>
        <v>62</v>
      </c>
      <c r="Q8" s="6">
        <f t="shared" si="10"/>
        <v>75</v>
      </c>
      <c r="R8" s="4">
        <f t="shared" si="10"/>
        <v>181</v>
      </c>
      <c r="S8" s="5">
        <f t="shared" si="10"/>
        <v>4</v>
      </c>
      <c r="T8" s="5">
        <f t="shared" si="10"/>
        <v>126</v>
      </c>
      <c r="U8" s="6">
        <f t="shared" si="10"/>
        <v>203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aca="true" t="shared" si="11" ref="F9:U9">F48+(F87-1)*16</f>
        <v>218</v>
      </c>
      <c r="G9" s="8">
        <f t="shared" si="11"/>
        <v>175</v>
      </c>
      <c r="H9" s="8">
        <f t="shared" si="11"/>
        <v>17</v>
      </c>
      <c r="I9" s="9">
        <f t="shared" si="11"/>
        <v>104</v>
      </c>
      <c r="J9" s="7">
        <f t="shared" si="11"/>
        <v>154</v>
      </c>
      <c r="K9" s="8">
        <f t="shared" si="11"/>
        <v>47</v>
      </c>
      <c r="L9" s="8">
        <f t="shared" si="11"/>
        <v>81</v>
      </c>
      <c r="M9" s="9">
        <f t="shared" si="11"/>
        <v>232</v>
      </c>
      <c r="N9" s="7">
        <f t="shared" si="11"/>
        <v>26</v>
      </c>
      <c r="O9" s="8">
        <f t="shared" si="11"/>
        <v>111</v>
      </c>
      <c r="P9" s="8">
        <f t="shared" si="11"/>
        <v>209</v>
      </c>
      <c r="Q9" s="9">
        <f t="shared" si="11"/>
        <v>168</v>
      </c>
      <c r="R9" s="7">
        <f t="shared" si="11"/>
        <v>90</v>
      </c>
      <c r="S9" s="8">
        <f t="shared" si="11"/>
        <v>239</v>
      </c>
      <c r="T9" s="8">
        <f t="shared" si="11"/>
        <v>145</v>
      </c>
      <c r="U9" s="9">
        <f t="shared" si="11"/>
        <v>40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aca="true" t="shared" si="12" ref="F10:U10">F49+(F88-1)*16</f>
        <v>35</v>
      </c>
      <c r="G10" s="2">
        <f t="shared" si="12"/>
        <v>86</v>
      </c>
      <c r="H10" s="2">
        <f t="shared" si="12"/>
        <v>236</v>
      </c>
      <c r="I10" s="3">
        <f t="shared" si="12"/>
        <v>157</v>
      </c>
      <c r="J10" s="1">
        <f t="shared" si="12"/>
        <v>99</v>
      </c>
      <c r="K10" s="2">
        <f t="shared" si="12"/>
        <v>214</v>
      </c>
      <c r="L10" s="2">
        <f t="shared" si="12"/>
        <v>172</v>
      </c>
      <c r="M10" s="3">
        <f t="shared" si="12"/>
        <v>29</v>
      </c>
      <c r="N10" s="1">
        <f t="shared" si="12"/>
        <v>227</v>
      </c>
      <c r="O10" s="2">
        <f t="shared" si="12"/>
        <v>150</v>
      </c>
      <c r="P10" s="2">
        <f t="shared" si="12"/>
        <v>44</v>
      </c>
      <c r="Q10" s="3">
        <f t="shared" si="12"/>
        <v>93</v>
      </c>
      <c r="R10" s="1">
        <f t="shared" si="12"/>
        <v>163</v>
      </c>
      <c r="S10" s="2">
        <f t="shared" si="12"/>
        <v>22</v>
      </c>
      <c r="T10" s="2">
        <f t="shared" si="12"/>
        <v>108</v>
      </c>
      <c r="U10" s="3">
        <f t="shared" si="12"/>
        <v>221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aca="true" t="shared" si="13" ref="F11:U11">F50+(F89-1)*16</f>
        <v>256</v>
      </c>
      <c r="G11" s="5">
        <f t="shared" si="13"/>
        <v>137</v>
      </c>
      <c r="H11" s="5">
        <f t="shared" si="13"/>
        <v>55</v>
      </c>
      <c r="I11" s="6">
        <f t="shared" si="13"/>
        <v>66</v>
      </c>
      <c r="J11" s="4">
        <f t="shared" si="13"/>
        <v>192</v>
      </c>
      <c r="K11" s="5">
        <f t="shared" si="13"/>
        <v>9</v>
      </c>
      <c r="L11" s="5">
        <f t="shared" si="13"/>
        <v>119</v>
      </c>
      <c r="M11" s="6">
        <f t="shared" si="13"/>
        <v>194</v>
      </c>
      <c r="N11" s="4">
        <f t="shared" si="13"/>
        <v>64</v>
      </c>
      <c r="O11" s="5">
        <f t="shared" si="13"/>
        <v>73</v>
      </c>
      <c r="P11" s="5">
        <f t="shared" si="13"/>
        <v>247</v>
      </c>
      <c r="Q11" s="6">
        <f t="shared" si="13"/>
        <v>130</v>
      </c>
      <c r="R11" s="4">
        <f t="shared" si="13"/>
        <v>128</v>
      </c>
      <c r="S11" s="5">
        <f t="shared" si="13"/>
        <v>201</v>
      </c>
      <c r="T11" s="5">
        <f t="shared" si="13"/>
        <v>183</v>
      </c>
      <c r="U11" s="6">
        <f t="shared" si="13"/>
        <v>2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aca="true" t="shared" si="14" ref="F12:U12">F51+(F90-1)*16</f>
        <v>21</v>
      </c>
      <c r="G12" s="5">
        <f t="shared" si="14"/>
        <v>100</v>
      </c>
      <c r="H12" s="5">
        <f t="shared" si="14"/>
        <v>222</v>
      </c>
      <c r="I12" s="6">
        <f t="shared" si="14"/>
        <v>171</v>
      </c>
      <c r="J12" s="4">
        <f t="shared" si="14"/>
        <v>85</v>
      </c>
      <c r="K12" s="5">
        <f t="shared" si="14"/>
        <v>228</v>
      </c>
      <c r="L12" s="5">
        <f t="shared" si="14"/>
        <v>158</v>
      </c>
      <c r="M12" s="6">
        <f t="shared" si="14"/>
        <v>43</v>
      </c>
      <c r="N12" s="4">
        <f t="shared" si="14"/>
        <v>213</v>
      </c>
      <c r="O12" s="5">
        <f t="shared" si="14"/>
        <v>164</v>
      </c>
      <c r="P12" s="5">
        <f t="shared" si="14"/>
        <v>30</v>
      </c>
      <c r="Q12" s="6">
        <f t="shared" si="14"/>
        <v>107</v>
      </c>
      <c r="R12" s="4">
        <f t="shared" si="14"/>
        <v>149</v>
      </c>
      <c r="S12" s="5">
        <f t="shared" si="14"/>
        <v>36</v>
      </c>
      <c r="T12" s="5">
        <f t="shared" si="14"/>
        <v>94</v>
      </c>
      <c r="U12" s="6">
        <f t="shared" si="14"/>
        <v>235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aca="true" t="shared" si="15" ref="F13:U13">F52+(F91-1)*16</f>
        <v>202</v>
      </c>
      <c r="G13" s="8">
        <f t="shared" si="15"/>
        <v>191</v>
      </c>
      <c r="H13" s="8">
        <f t="shared" si="15"/>
        <v>1</v>
      </c>
      <c r="I13" s="9">
        <f t="shared" si="15"/>
        <v>120</v>
      </c>
      <c r="J13" s="7">
        <f t="shared" si="15"/>
        <v>138</v>
      </c>
      <c r="K13" s="8">
        <f t="shared" si="15"/>
        <v>63</v>
      </c>
      <c r="L13" s="8">
        <f t="shared" si="15"/>
        <v>65</v>
      </c>
      <c r="M13" s="9">
        <f t="shared" si="15"/>
        <v>248</v>
      </c>
      <c r="N13" s="7">
        <f t="shared" si="15"/>
        <v>10</v>
      </c>
      <c r="O13" s="8">
        <f t="shared" si="15"/>
        <v>127</v>
      </c>
      <c r="P13" s="8">
        <f t="shared" si="15"/>
        <v>193</v>
      </c>
      <c r="Q13" s="9">
        <f t="shared" si="15"/>
        <v>184</v>
      </c>
      <c r="R13" s="7">
        <f t="shared" si="15"/>
        <v>74</v>
      </c>
      <c r="S13" s="8">
        <f t="shared" si="15"/>
        <v>255</v>
      </c>
      <c r="T13" s="8">
        <f t="shared" si="15"/>
        <v>129</v>
      </c>
      <c r="U13" s="9">
        <f t="shared" si="15"/>
        <v>56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aca="true" t="shared" si="16" ref="F14:U14">F53+(F92-1)*16</f>
        <v>51</v>
      </c>
      <c r="G14" s="2">
        <f t="shared" si="16"/>
        <v>70</v>
      </c>
      <c r="H14" s="2">
        <f t="shared" si="16"/>
        <v>252</v>
      </c>
      <c r="I14" s="3">
        <f t="shared" si="16"/>
        <v>141</v>
      </c>
      <c r="J14" s="1">
        <f t="shared" si="16"/>
        <v>115</v>
      </c>
      <c r="K14" s="2">
        <f t="shared" si="16"/>
        <v>198</v>
      </c>
      <c r="L14" s="2">
        <f t="shared" si="16"/>
        <v>188</v>
      </c>
      <c r="M14" s="3">
        <f t="shared" si="16"/>
        <v>13</v>
      </c>
      <c r="N14" s="1">
        <f t="shared" si="16"/>
        <v>243</v>
      </c>
      <c r="O14" s="2">
        <f t="shared" si="16"/>
        <v>134</v>
      </c>
      <c r="P14" s="2">
        <f t="shared" si="16"/>
        <v>60</v>
      </c>
      <c r="Q14" s="3">
        <f t="shared" si="16"/>
        <v>77</v>
      </c>
      <c r="R14" s="1">
        <f t="shared" si="16"/>
        <v>179</v>
      </c>
      <c r="S14" s="2">
        <f t="shared" si="16"/>
        <v>6</v>
      </c>
      <c r="T14" s="2">
        <f t="shared" si="16"/>
        <v>124</v>
      </c>
      <c r="U14" s="3">
        <f t="shared" si="16"/>
        <v>205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aca="true" t="shared" si="17" ref="F15:U15">F54+(F93-1)*16</f>
        <v>224</v>
      </c>
      <c r="G15" s="5">
        <f t="shared" si="17"/>
        <v>169</v>
      </c>
      <c r="H15" s="5">
        <f t="shared" si="17"/>
        <v>23</v>
      </c>
      <c r="I15" s="6">
        <f t="shared" si="17"/>
        <v>98</v>
      </c>
      <c r="J15" s="4">
        <f t="shared" si="17"/>
        <v>160</v>
      </c>
      <c r="K15" s="5">
        <f t="shared" si="17"/>
        <v>41</v>
      </c>
      <c r="L15" s="5">
        <f t="shared" si="17"/>
        <v>87</v>
      </c>
      <c r="M15" s="6">
        <f t="shared" si="17"/>
        <v>226</v>
      </c>
      <c r="N15" s="4">
        <f t="shared" si="17"/>
        <v>32</v>
      </c>
      <c r="O15" s="5">
        <f t="shared" si="17"/>
        <v>105</v>
      </c>
      <c r="P15" s="5">
        <f t="shared" si="17"/>
        <v>215</v>
      </c>
      <c r="Q15" s="6">
        <f t="shared" si="17"/>
        <v>162</v>
      </c>
      <c r="R15" s="4">
        <f t="shared" si="17"/>
        <v>96</v>
      </c>
      <c r="S15" s="5">
        <f t="shared" si="17"/>
        <v>233</v>
      </c>
      <c r="T15" s="5">
        <f t="shared" si="17"/>
        <v>151</v>
      </c>
      <c r="U15" s="6">
        <f t="shared" si="17"/>
        <v>34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aca="true" t="shared" si="18" ref="F16:U16">F55+(F94-1)*16</f>
        <v>5</v>
      </c>
      <c r="G16" s="5">
        <f t="shared" si="18"/>
        <v>116</v>
      </c>
      <c r="H16" s="5">
        <f t="shared" si="18"/>
        <v>206</v>
      </c>
      <c r="I16" s="6">
        <f t="shared" si="18"/>
        <v>187</v>
      </c>
      <c r="J16" s="4">
        <f t="shared" si="18"/>
        <v>69</v>
      </c>
      <c r="K16" s="5">
        <f t="shared" si="18"/>
        <v>244</v>
      </c>
      <c r="L16" s="5">
        <f t="shared" si="18"/>
        <v>142</v>
      </c>
      <c r="M16" s="6">
        <f t="shared" si="18"/>
        <v>59</v>
      </c>
      <c r="N16" s="4">
        <f t="shared" si="18"/>
        <v>197</v>
      </c>
      <c r="O16" s="5">
        <f t="shared" si="18"/>
        <v>180</v>
      </c>
      <c r="P16" s="5">
        <f t="shared" si="18"/>
        <v>14</v>
      </c>
      <c r="Q16" s="6">
        <f t="shared" si="18"/>
        <v>123</v>
      </c>
      <c r="R16" s="4">
        <f t="shared" si="18"/>
        <v>133</v>
      </c>
      <c r="S16" s="5">
        <f t="shared" si="18"/>
        <v>52</v>
      </c>
      <c r="T16" s="5">
        <f t="shared" si="18"/>
        <v>78</v>
      </c>
      <c r="U16" s="6">
        <f t="shared" si="18"/>
        <v>251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aca="true" t="shared" si="19" ref="F17:U17">F56+(F95-1)*16</f>
        <v>234</v>
      </c>
      <c r="G17" s="8">
        <f t="shared" si="19"/>
        <v>159</v>
      </c>
      <c r="H17" s="8">
        <f t="shared" si="19"/>
        <v>33</v>
      </c>
      <c r="I17" s="9">
        <f t="shared" si="19"/>
        <v>88</v>
      </c>
      <c r="J17" s="7">
        <f t="shared" si="19"/>
        <v>170</v>
      </c>
      <c r="K17" s="8">
        <f t="shared" si="19"/>
        <v>31</v>
      </c>
      <c r="L17" s="8">
        <f t="shared" si="19"/>
        <v>97</v>
      </c>
      <c r="M17" s="9">
        <f t="shared" si="19"/>
        <v>216</v>
      </c>
      <c r="N17" s="7">
        <f t="shared" si="19"/>
        <v>42</v>
      </c>
      <c r="O17" s="8">
        <f t="shared" si="19"/>
        <v>95</v>
      </c>
      <c r="P17" s="8">
        <f t="shared" si="19"/>
        <v>225</v>
      </c>
      <c r="Q17" s="9">
        <f t="shared" si="19"/>
        <v>152</v>
      </c>
      <c r="R17" s="7">
        <f t="shared" si="19"/>
        <v>106</v>
      </c>
      <c r="S17" s="8">
        <f t="shared" si="19"/>
        <v>223</v>
      </c>
      <c r="T17" s="8">
        <f t="shared" si="19"/>
        <v>161</v>
      </c>
      <c r="U17" s="9">
        <f t="shared" si="19"/>
        <v>24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aca="true" t="shared" si="20" ref="F18:U18">F57+(F96-1)*16</f>
        <v>19</v>
      </c>
      <c r="G18" s="2">
        <f t="shared" si="20"/>
        <v>102</v>
      </c>
      <c r="H18" s="2">
        <f t="shared" si="20"/>
        <v>220</v>
      </c>
      <c r="I18" s="3">
        <f t="shared" si="20"/>
        <v>173</v>
      </c>
      <c r="J18" s="1">
        <f t="shared" si="20"/>
        <v>83</v>
      </c>
      <c r="K18" s="2">
        <f t="shared" si="20"/>
        <v>230</v>
      </c>
      <c r="L18" s="2">
        <f t="shared" si="20"/>
        <v>156</v>
      </c>
      <c r="M18" s="3">
        <f t="shared" si="20"/>
        <v>45</v>
      </c>
      <c r="N18" s="1">
        <f t="shared" si="20"/>
        <v>211</v>
      </c>
      <c r="O18" s="2">
        <f t="shared" si="20"/>
        <v>166</v>
      </c>
      <c r="P18" s="2">
        <f t="shared" si="20"/>
        <v>28</v>
      </c>
      <c r="Q18" s="3">
        <f t="shared" si="20"/>
        <v>109</v>
      </c>
      <c r="R18" s="1">
        <f t="shared" si="20"/>
        <v>147</v>
      </c>
      <c r="S18" s="2">
        <f t="shared" si="20"/>
        <v>38</v>
      </c>
      <c r="T18" s="2">
        <f t="shared" si="20"/>
        <v>92</v>
      </c>
      <c r="U18" s="3">
        <f t="shared" si="20"/>
        <v>237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aca="true" t="shared" si="21" ref="F19:U19">F58+(F97-1)*16</f>
        <v>208</v>
      </c>
      <c r="G19" s="5">
        <f t="shared" si="21"/>
        <v>185</v>
      </c>
      <c r="H19" s="5">
        <f t="shared" si="21"/>
        <v>7</v>
      </c>
      <c r="I19" s="6">
        <f t="shared" si="21"/>
        <v>114</v>
      </c>
      <c r="J19" s="4">
        <f t="shared" si="21"/>
        <v>144</v>
      </c>
      <c r="K19" s="5">
        <f t="shared" si="21"/>
        <v>57</v>
      </c>
      <c r="L19" s="5">
        <f t="shared" si="21"/>
        <v>71</v>
      </c>
      <c r="M19" s="6">
        <f t="shared" si="21"/>
        <v>242</v>
      </c>
      <c r="N19" s="4">
        <f t="shared" si="21"/>
        <v>16</v>
      </c>
      <c r="O19" s="5">
        <f t="shared" si="21"/>
        <v>121</v>
      </c>
      <c r="P19" s="5">
        <f t="shared" si="21"/>
        <v>199</v>
      </c>
      <c r="Q19" s="6">
        <f t="shared" si="21"/>
        <v>178</v>
      </c>
      <c r="R19" s="4">
        <f t="shared" si="21"/>
        <v>80</v>
      </c>
      <c r="S19" s="5">
        <f t="shared" si="21"/>
        <v>249</v>
      </c>
      <c r="T19" s="5">
        <f t="shared" si="21"/>
        <v>135</v>
      </c>
      <c r="U19" s="6">
        <f t="shared" si="21"/>
        <v>50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aca="true" t="shared" si="22" ref="F20:U20">F59+(F98-1)*16</f>
        <v>37</v>
      </c>
      <c r="G20" s="5">
        <f t="shared" si="22"/>
        <v>84</v>
      </c>
      <c r="H20" s="5">
        <f t="shared" si="22"/>
        <v>238</v>
      </c>
      <c r="I20" s="6">
        <f t="shared" si="22"/>
        <v>155</v>
      </c>
      <c r="J20" s="4">
        <f t="shared" si="22"/>
        <v>101</v>
      </c>
      <c r="K20" s="5">
        <f t="shared" si="22"/>
        <v>212</v>
      </c>
      <c r="L20" s="5">
        <f t="shared" si="22"/>
        <v>174</v>
      </c>
      <c r="M20" s="6">
        <f t="shared" si="22"/>
        <v>27</v>
      </c>
      <c r="N20" s="4">
        <f t="shared" si="22"/>
        <v>229</v>
      </c>
      <c r="O20" s="5">
        <f t="shared" si="22"/>
        <v>148</v>
      </c>
      <c r="P20" s="5">
        <f t="shared" si="22"/>
        <v>46</v>
      </c>
      <c r="Q20" s="6">
        <f t="shared" si="22"/>
        <v>91</v>
      </c>
      <c r="R20" s="4">
        <f t="shared" si="22"/>
        <v>165</v>
      </c>
      <c r="S20" s="5">
        <f t="shared" si="22"/>
        <v>20</v>
      </c>
      <c r="T20" s="5">
        <f t="shared" si="22"/>
        <v>110</v>
      </c>
      <c r="U20" s="6">
        <f t="shared" si="22"/>
        <v>219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aca="true" t="shared" si="23" ref="F21:U21">F60+(F99-1)*16</f>
        <v>250</v>
      </c>
      <c r="G21" s="8">
        <f t="shared" si="23"/>
        <v>143</v>
      </c>
      <c r="H21" s="8">
        <f t="shared" si="23"/>
        <v>49</v>
      </c>
      <c r="I21" s="9">
        <f t="shared" si="23"/>
        <v>72</v>
      </c>
      <c r="J21" s="7">
        <f t="shared" si="23"/>
        <v>186</v>
      </c>
      <c r="K21" s="8">
        <f t="shared" si="23"/>
        <v>15</v>
      </c>
      <c r="L21" s="8">
        <f t="shared" si="23"/>
        <v>113</v>
      </c>
      <c r="M21" s="9">
        <f t="shared" si="23"/>
        <v>200</v>
      </c>
      <c r="N21" s="7">
        <f t="shared" si="23"/>
        <v>58</v>
      </c>
      <c r="O21" s="8">
        <f t="shared" si="23"/>
        <v>79</v>
      </c>
      <c r="P21" s="8">
        <f t="shared" si="23"/>
        <v>241</v>
      </c>
      <c r="Q21" s="9">
        <f t="shared" si="23"/>
        <v>136</v>
      </c>
      <c r="R21" s="7">
        <f t="shared" si="23"/>
        <v>122</v>
      </c>
      <c r="S21" s="8">
        <f t="shared" si="23"/>
        <v>207</v>
      </c>
      <c r="T21" s="8">
        <f t="shared" si="23"/>
        <v>177</v>
      </c>
      <c r="U21" s="9">
        <f t="shared" si="23"/>
        <v>8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34</v>
      </c>
      <c r="G40" s="43">
        <f aca="true" t="shared" si="25" ref="G40:U40">SUM(G45:G48)</f>
        <v>34</v>
      </c>
      <c r="H40" s="43">
        <f t="shared" si="25"/>
        <v>34</v>
      </c>
      <c r="I40" s="43">
        <f t="shared" si="25"/>
        <v>34</v>
      </c>
      <c r="J40" s="43">
        <f t="shared" si="25"/>
        <v>34</v>
      </c>
      <c r="K40" s="43">
        <f t="shared" si="25"/>
        <v>34</v>
      </c>
      <c r="L40" s="43">
        <f t="shared" si="25"/>
        <v>34</v>
      </c>
      <c r="M40" s="43">
        <f t="shared" si="25"/>
        <v>34</v>
      </c>
      <c r="N40" s="43">
        <f t="shared" si="25"/>
        <v>34</v>
      </c>
      <c r="O40" s="43">
        <f t="shared" si="25"/>
        <v>34</v>
      </c>
      <c r="P40" s="43">
        <f t="shared" si="25"/>
        <v>34</v>
      </c>
      <c r="Q40" s="43">
        <f t="shared" si="25"/>
        <v>34</v>
      </c>
      <c r="R40" s="43">
        <f t="shared" si="25"/>
        <v>34</v>
      </c>
      <c r="S40" s="43">
        <f t="shared" si="25"/>
        <v>34</v>
      </c>
      <c r="T40" s="43">
        <f t="shared" si="25"/>
        <v>34</v>
      </c>
      <c r="U40" s="43">
        <f t="shared" si="25"/>
        <v>34</v>
      </c>
    </row>
    <row r="41" spans="6:21" ht="12.75">
      <c r="F41" s="43">
        <f>SUM(F49:F52)</f>
        <v>34</v>
      </c>
      <c r="G41" s="43">
        <f aca="true" t="shared" si="26" ref="G41:U41">SUM(G49:G52)</f>
        <v>34</v>
      </c>
      <c r="H41" s="43">
        <f t="shared" si="26"/>
        <v>34</v>
      </c>
      <c r="I41" s="43">
        <f t="shared" si="26"/>
        <v>34</v>
      </c>
      <c r="J41" s="43">
        <f t="shared" si="26"/>
        <v>34</v>
      </c>
      <c r="K41" s="43">
        <f t="shared" si="26"/>
        <v>34</v>
      </c>
      <c r="L41" s="43">
        <f t="shared" si="26"/>
        <v>34</v>
      </c>
      <c r="M41" s="43">
        <f t="shared" si="26"/>
        <v>34</v>
      </c>
      <c r="N41" s="43">
        <f t="shared" si="26"/>
        <v>34</v>
      </c>
      <c r="O41" s="43">
        <f t="shared" si="26"/>
        <v>34</v>
      </c>
      <c r="P41" s="43">
        <f t="shared" si="26"/>
        <v>34</v>
      </c>
      <c r="Q41" s="43">
        <f t="shared" si="26"/>
        <v>34</v>
      </c>
      <c r="R41" s="43">
        <f t="shared" si="26"/>
        <v>34</v>
      </c>
      <c r="S41" s="43">
        <f t="shared" si="26"/>
        <v>34</v>
      </c>
      <c r="T41" s="43">
        <f t="shared" si="26"/>
        <v>34</v>
      </c>
      <c r="U41" s="43">
        <f t="shared" si="26"/>
        <v>34</v>
      </c>
    </row>
    <row r="42" spans="6:21" ht="12.75">
      <c r="F42" s="43">
        <f>SUM(F53:F56)</f>
        <v>34</v>
      </c>
      <c r="G42" s="43">
        <f aca="true" t="shared" si="27" ref="G42:U42">SUM(G53:G56)</f>
        <v>34</v>
      </c>
      <c r="H42" s="43">
        <f t="shared" si="27"/>
        <v>34</v>
      </c>
      <c r="I42" s="43">
        <f t="shared" si="27"/>
        <v>34</v>
      </c>
      <c r="J42" s="43">
        <f t="shared" si="27"/>
        <v>34</v>
      </c>
      <c r="K42" s="43">
        <f t="shared" si="27"/>
        <v>34</v>
      </c>
      <c r="L42" s="43">
        <f t="shared" si="27"/>
        <v>34</v>
      </c>
      <c r="M42" s="43">
        <f t="shared" si="27"/>
        <v>34</v>
      </c>
      <c r="N42" s="43">
        <f t="shared" si="27"/>
        <v>34</v>
      </c>
      <c r="O42" s="43">
        <f t="shared" si="27"/>
        <v>34</v>
      </c>
      <c r="P42" s="43">
        <f t="shared" si="27"/>
        <v>34</v>
      </c>
      <c r="Q42" s="43">
        <f t="shared" si="27"/>
        <v>34</v>
      </c>
      <c r="R42" s="43">
        <f t="shared" si="27"/>
        <v>34</v>
      </c>
      <c r="S42" s="43">
        <f t="shared" si="27"/>
        <v>34</v>
      </c>
      <c r="T42" s="43">
        <f t="shared" si="27"/>
        <v>34</v>
      </c>
      <c r="U42" s="43">
        <f t="shared" si="27"/>
        <v>34</v>
      </c>
    </row>
    <row r="43" spans="4:23" ht="12.75">
      <c r="D43">
        <f>+F45+G46+H47+I48</f>
        <v>34</v>
      </c>
      <c r="F43" s="43">
        <f>SUM(F57:F60)</f>
        <v>34</v>
      </c>
      <c r="G43" s="43">
        <f aca="true" t="shared" si="28" ref="G43:U43">SUM(G57:G60)</f>
        <v>34</v>
      </c>
      <c r="H43" s="43">
        <f t="shared" si="28"/>
        <v>34</v>
      </c>
      <c r="I43" s="43">
        <f t="shared" si="28"/>
        <v>34</v>
      </c>
      <c r="J43" s="43">
        <f t="shared" si="28"/>
        <v>34</v>
      </c>
      <c r="K43" s="43">
        <f t="shared" si="28"/>
        <v>34</v>
      </c>
      <c r="L43" s="43">
        <f t="shared" si="28"/>
        <v>34</v>
      </c>
      <c r="M43" s="43">
        <f t="shared" si="28"/>
        <v>34</v>
      </c>
      <c r="N43" s="43">
        <f t="shared" si="28"/>
        <v>34</v>
      </c>
      <c r="O43" s="43">
        <f t="shared" si="28"/>
        <v>34</v>
      </c>
      <c r="P43" s="43">
        <f t="shared" si="28"/>
        <v>34</v>
      </c>
      <c r="Q43" s="43">
        <f t="shared" si="28"/>
        <v>34</v>
      </c>
      <c r="R43" s="43">
        <f t="shared" si="28"/>
        <v>34</v>
      </c>
      <c r="S43" s="43">
        <f t="shared" si="28"/>
        <v>34</v>
      </c>
      <c r="T43" s="43">
        <f t="shared" si="28"/>
        <v>34</v>
      </c>
      <c r="U43" s="43">
        <f t="shared" si="28"/>
        <v>34</v>
      </c>
      <c r="W43">
        <f>+U45+T46+S47+R48</f>
        <v>34</v>
      </c>
    </row>
    <row r="44" spans="5:22" ht="12.75">
      <c r="E44">
        <f>+J49+K50+L51+M52</f>
        <v>34</v>
      </c>
      <c r="V44">
        <f>+Q49+P50+O51+N52</f>
        <v>34</v>
      </c>
    </row>
    <row r="45" spans="1:34" ht="12.7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52">
        <v>3</v>
      </c>
      <c r="G45" s="53">
        <v>6</v>
      </c>
      <c r="H45" s="53">
        <v>12</v>
      </c>
      <c r="I45" s="54">
        <v>13</v>
      </c>
      <c r="J45" s="1">
        <f aca="true" t="shared" si="29" ref="J45:S48">F45</f>
        <v>3</v>
      </c>
      <c r="K45" s="2">
        <f t="shared" si="29"/>
        <v>6</v>
      </c>
      <c r="L45" s="2">
        <f t="shared" si="29"/>
        <v>12</v>
      </c>
      <c r="M45" s="3">
        <f t="shared" si="29"/>
        <v>13</v>
      </c>
      <c r="N45" s="1">
        <f t="shared" si="29"/>
        <v>3</v>
      </c>
      <c r="O45" s="2">
        <f t="shared" si="29"/>
        <v>6</v>
      </c>
      <c r="P45" s="2">
        <f t="shared" si="29"/>
        <v>12</v>
      </c>
      <c r="Q45" s="3">
        <f t="shared" si="29"/>
        <v>13</v>
      </c>
      <c r="R45" s="1">
        <f t="shared" si="29"/>
        <v>3</v>
      </c>
      <c r="S45" s="2">
        <f t="shared" si="29"/>
        <v>6</v>
      </c>
      <c r="T45" s="2">
        <f aca="true" t="shared" si="30" ref="T45:U48">P45</f>
        <v>12</v>
      </c>
      <c r="U45" s="3">
        <f t="shared" si="30"/>
        <v>13</v>
      </c>
      <c r="AA45" s="70"/>
      <c r="AB45" s="70"/>
      <c r="AC45" s="70"/>
      <c r="AD45" s="70"/>
      <c r="AE45" s="70"/>
      <c r="AF45" s="70"/>
      <c r="AG45" s="70"/>
      <c r="AH45" s="70"/>
    </row>
    <row r="46" spans="1:34" ht="12.75">
      <c r="A46">
        <f aca="true" t="shared" si="31" ref="A46:A60">SUM(F46:I46)</f>
        <v>34</v>
      </c>
      <c r="B46">
        <f aca="true" t="shared" si="32" ref="B46:B60">SUM(J46:M46)</f>
        <v>34</v>
      </c>
      <c r="C46">
        <f aca="true" t="shared" si="33" ref="C46:C60">SUM(N46:Q46)</f>
        <v>34</v>
      </c>
      <c r="D46">
        <f aca="true" t="shared" si="34" ref="D46:D60">SUM(R46:U46)</f>
        <v>34</v>
      </c>
      <c r="F46" s="55">
        <v>16</v>
      </c>
      <c r="G46" s="56">
        <v>9</v>
      </c>
      <c r="H46" s="56">
        <v>7</v>
      </c>
      <c r="I46" s="57">
        <v>2</v>
      </c>
      <c r="J46" s="4">
        <f t="shared" si="29"/>
        <v>16</v>
      </c>
      <c r="K46" s="5">
        <f t="shared" si="29"/>
        <v>9</v>
      </c>
      <c r="L46" s="5">
        <f t="shared" si="29"/>
        <v>7</v>
      </c>
      <c r="M46" s="6">
        <f t="shared" si="29"/>
        <v>2</v>
      </c>
      <c r="N46" s="4">
        <f t="shared" si="29"/>
        <v>16</v>
      </c>
      <c r="O46" s="5">
        <f t="shared" si="29"/>
        <v>9</v>
      </c>
      <c r="P46" s="5">
        <f t="shared" si="29"/>
        <v>7</v>
      </c>
      <c r="Q46" s="6">
        <f t="shared" si="29"/>
        <v>2</v>
      </c>
      <c r="R46" s="4">
        <f t="shared" si="29"/>
        <v>16</v>
      </c>
      <c r="S46" s="5">
        <f t="shared" si="29"/>
        <v>9</v>
      </c>
      <c r="T46" s="5">
        <f t="shared" si="30"/>
        <v>7</v>
      </c>
      <c r="U46" s="6">
        <f t="shared" si="30"/>
        <v>2</v>
      </c>
      <c r="V46" s="5"/>
      <c r="W46">
        <f>+G45+H46+I47+J48+K49+L50+M51+N52+O53+P54+Q55+R56+S57+T58+U59+F60</f>
        <v>136</v>
      </c>
      <c r="X46">
        <f>+U46+T47+S48+R49+Q50+P51+O52+N53+M54+L55+K56+J57+I58+H59+G60+F45</f>
        <v>136</v>
      </c>
      <c r="AA46" s="70"/>
      <c r="AB46" s="70"/>
      <c r="AC46" s="70"/>
      <c r="AD46" s="70"/>
      <c r="AE46" s="70"/>
      <c r="AF46" s="70"/>
      <c r="AG46" s="70"/>
      <c r="AH46" s="70"/>
    </row>
    <row r="47" spans="1:34" ht="12.75">
      <c r="A47">
        <f t="shared" si="31"/>
        <v>34</v>
      </c>
      <c r="B47">
        <f t="shared" si="32"/>
        <v>34</v>
      </c>
      <c r="C47">
        <f t="shared" si="33"/>
        <v>34</v>
      </c>
      <c r="D47">
        <f t="shared" si="34"/>
        <v>34</v>
      </c>
      <c r="F47" s="55">
        <v>5</v>
      </c>
      <c r="G47" s="56">
        <v>4</v>
      </c>
      <c r="H47" s="56">
        <v>14</v>
      </c>
      <c r="I47" s="57">
        <v>11</v>
      </c>
      <c r="J47" s="4">
        <f t="shared" si="29"/>
        <v>5</v>
      </c>
      <c r="K47" s="5">
        <f t="shared" si="29"/>
        <v>4</v>
      </c>
      <c r="L47" s="5">
        <f t="shared" si="29"/>
        <v>14</v>
      </c>
      <c r="M47" s="6">
        <f t="shared" si="29"/>
        <v>11</v>
      </c>
      <c r="N47" s="4">
        <f t="shared" si="29"/>
        <v>5</v>
      </c>
      <c r="O47" s="5">
        <f t="shared" si="29"/>
        <v>4</v>
      </c>
      <c r="P47" s="5">
        <f t="shared" si="29"/>
        <v>14</v>
      </c>
      <c r="Q47" s="6">
        <f t="shared" si="29"/>
        <v>11</v>
      </c>
      <c r="R47" s="4">
        <f t="shared" si="29"/>
        <v>5</v>
      </c>
      <c r="S47" s="5">
        <f t="shared" si="29"/>
        <v>4</v>
      </c>
      <c r="T47" s="5">
        <f t="shared" si="30"/>
        <v>14</v>
      </c>
      <c r="U47" s="6">
        <f t="shared" si="30"/>
        <v>11</v>
      </c>
      <c r="V47" s="5"/>
      <c r="W47">
        <f>+H45+I46+J47+K48+L49+M50+N51+O52+P53+Q54+R55+S56+T57+U58+F59+G60</f>
        <v>136</v>
      </c>
      <c r="X47">
        <f>+U47+T48+S49+R50+Q51+P52+O53+N54+M55+L56+K57+J58+I59+H60+F46+G45</f>
        <v>136</v>
      </c>
      <c r="AA47" s="70"/>
      <c r="AB47" s="70"/>
      <c r="AC47" s="70"/>
      <c r="AD47" s="70"/>
      <c r="AE47" s="70"/>
      <c r="AF47" s="70"/>
      <c r="AG47" s="70"/>
      <c r="AH47" s="70"/>
    </row>
    <row r="48" spans="1:34" ht="12.75">
      <c r="A48">
        <f t="shared" si="31"/>
        <v>34</v>
      </c>
      <c r="B48">
        <f t="shared" si="32"/>
        <v>34</v>
      </c>
      <c r="C48">
        <f t="shared" si="33"/>
        <v>34</v>
      </c>
      <c r="D48">
        <f t="shared" si="34"/>
        <v>34</v>
      </c>
      <c r="F48" s="58">
        <v>10</v>
      </c>
      <c r="G48" s="59">
        <v>15</v>
      </c>
      <c r="H48" s="59">
        <v>1</v>
      </c>
      <c r="I48" s="60">
        <v>8</v>
      </c>
      <c r="J48" s="7">
        <f t="shared" si="29"/>
        <v>10</v>
      </c>
      <c r="K48" s="8">
        <f t="shared" si="29"/>
        <v>15</v>
      </c>
      <c r="L48" s="8">
        <f t="shared" si="29"/>
        <v>1</v>
      </c>
      <c r="M48" s="9">
        <f t="shared" si="29"/>
        <v>8</v>
      </c>
      <c r="N48" s="7">
        <f t="shared" si="29"/>
        <v>10</v>
      </c>
      <c r="O48" s="8">
        <f t="shared" si="29"/>
        <v>15</v>
      </c>
      <c r="P48" s="8">
        <f t="shared" si="29"/>
        <v>1</v>
      </c>
      <c r="Q48" s="9">
        <f t="shared" si="29"/>
        <v>8</v>
      </c>
      <c r="R48" s="7">
        <f t="shared" si="29"/>
        <v>10</v>
      </c>
      <c r="S48" s="8">
        <f t="shared" si="29"/>
        <v>15</v>
      </c>
      <c r="T48" s="8">
        <f t="shared" si="30"/>
        <v>1</v>
      </c>
      <c r="U48" s="9">
        <f t="shared" si="30"/>
        <v>8</v>
      </c>
      <c r="V48" s="5"/>
      <c r="W48">
        <f>+I45+J46+K47+L48+M49+N50+O51+P52+Q53+R54+S55+T56+U57+F58+G59+H60</f>
        <v>136</v>
      </c>
      <c r="X48">
        <f>+U48+T49+S50+R51+Q52+P53+O54+N55+M56+L57+K58+J59+I60+F47+G46+H45</f>
        <v>136</v>
      </c>
      <c r="AA48" s="70"/>
      <c r="AB48" s="70"/>
      <c r="AC48" s="70"/>
      <c r="AD48" s="70"/>
      <c r="AE48" s="70"/>
      <c r="AF48" s="70"/>
      <c r="AG48" s="70"/>
      <c r="AH48" s="70"/>
    </row>
    <row r="49" spans="1:34" ht="12.75">
      <c r="A49">
        <f t="shared" si="31"/>
        <v>34</v>
      </c>
      <c r="B49">
        <f t="shared" si="32"/>
        <v>34</v>
      </c>
      <c r="C49">
        <f t="shared" si="33"/>
        <v>34</v>
      </c>
      <c r="D49">
        <f t="shared" si="34"/>
        <v>34</v>
      </c>
      <c r="F49" s="1">
        <f>F45</f>
        <v>3</v>
      </c>
      <c r="G49" s="2">
        <f aca="true" t="shared" si="35" ref="G49:U49">G45</f>
        <v>6</v>
      </c>
      <c r="H49" s="2">
        <f t="shared" si="35"/>
        <v>12</v>
      </c>
      <c r="I49" s="3">
        <f t="shared" si="35"/>
        <v>13</v>
      </c>
      <c r="J49" s="1">
        <f t="shared" si="35"/>
        <v>3</v>
      </c>
      <c r="K49" s="2">
        <f t="shared" si="35"/>
        <v>6</v>
      </c>
      <c r="L49" s="2">
        <f t="shared" si="35"/>
        <v>12</v>
      </c>
      <c r="M49" s="3">
        <f t="shared" si="35"/>
        <v>13</v>
      </c>
      <c r="N49" s="1">
        <f t="shared" si="35"/>
        <v>3</v>
      </c>
      <c r="O49" s="2">
        <f t="shared" si="35"/>
        <v>6</v>
      </c>
      <c r="P49" s="2">
        <f t="shared" si="35"/>
        <v>12</v>
      </c>
      <c r="Q49" s="3">
        <f t="shared" si="35"/>
        <v>13</v>
      </c>
      <c r="R49" s="1">
        <f t="shared" si="35"/>
        <v>3</v>
      </c>
      <c r="S49" s="2">
        <f t="shared" si="35"/>
        <v>6</v>
      </c>
      <c r="T49" s="2">
        <f t="shared" si="35"/>
        <v>12</v>
      </c>
      <c r="U49" s="3">
        <f t="shared" si="35"/>
        <v>13</v>
      </c>
      <c r="V49" s="5"/>
      <c r="W49">
        <f>+J45+K46+L47+M48+N49+O50+P51+Q52+R53+S54+T55+U56+F57+G58+H59+I60</f>
        <v>136</v>
      </c>
      <c r="X49">
        <f>+U49+T50+S51+R52+Q53+P54+O55+N56+M57+L58+K59+J60+F48+G47+H46+I45</f>
        <v>136</v>
      </c>
      <c r="AA49" s="70"/>
      <c r="AB49" s="70"/>
      <c r="AC49" s="70"/>
      <c r="AD49" s="70"/>
      <c r="AE49" s="70"/>
      <c r="AF49" s="70"/>
      <c r="AG49" s="70"/>
      <c r="AH49" s="70"/>
    </row>
    <row r="50" spans="1:34" ht="12.75">
      <c r="A50">
        <f t="shared" si="31"/>
        <v>34</v>
      </c>
      <c r="B50">
        <f t="shared" si="32"/>
        <v>34</v>
      </c>
      <c r="C50">
        <f t="shared" si="33"/>
        <v>34</v>
      </c>
      <c r="D50">
        <f t="shared" si="34"/>
        <v>34</v>
      </c>
      <c r="F50" s="4">
        <f aca="true" t="shared" si="36" ref="F50:U50">F46</f>
        <v>16</v>
      </c>
      <c r="G50" s="5">
        <f t="shared" si="36"/>
        <v>9</v>
      </c>
      <c r="H50" s="5">
        <f t="shared" si="36"/>
        <v>7</v>
      </c>
      <c r="I50" s="6">
        <f t="shared" si="36"/>
        <v>2</v>
      </c>
      <c r="J50" s="4">
        <f t="shared" si="36"/>
        <v>16</v>
      </c>
      <c r="K50" s="5">
        <f t="shared" si="36"/>
        <v>9</v>
      </c>
      <c r="L50" s="5">
        <f t="shared" si="36"/>
        <v>7</v>
      </c>
      <c r="M50" s="6">
        <f t="shared" si="36"/>
        <v>2</v>
      </c>
      <c r="N50" s="4">
        <f t="shared" si="36"/>
        <v>16</v>
      </c>
      <c r="O50" s="5">
        <f t="shared" si="36"/>
        <v>9</v>
      </c>
      <c r="P50" s="5">
        <f t="shared" si="36"/>
        <v>7</v>
      </c>
      <c r="Q50" s="6">
        <f t="shared" si="36"/>
        <v>2</v>
      </c>
      <c r="R50" s="4">
        <f t="shared" si="36"/>
        <v>16</v>
      </c>
      <c r="S50" s="5">
        <f t="shared" si="36"/>
        <v>9</v>
      </c>
      <c r="T50" s="5">
        <f t="shared" si="36"/>
        <v>7</v>
      </c>
      <c r="U50" s="6">
        <f t="shared" si="36"/>
        <v>2</v>
      </c>
      <c r="V50" s="5"/>
      <c r="W50">
        <f>+K45+L46+M47+N48+O49+P50+Q51+R52+S53+T54+U55+F56+G57+H58+I59+J60</f>
        <v>136</v>
      </c>
      <c r="X50">
        <f>+U50+T51+S52+R53+Q54+P55+O56+N57+M58+L59+K60+F49+G48+H47+I46+J45</f>
        <v>136</v>
      </c>
      <c r="AA50" s="70"/>
      <c r="AB50" s="70"/>
      <c r="AC50" s="70"/>
      <c r="AD50" s="70"/>
      <c r="AE50" s="70"/>
      <c r="AF50" s="70"/>
      <c r="AG50" s="70"/>
      <c r="AH50" s="70"/>
    </row>
    <row r="51" spans="1:34" ht="12.75">
      <c r="A51">
        <f t="shared" si="31"/>
        <v>34</v>
      </c>
      <c r="B51">
        <f t="shared" si="32"/>
        <v>34</v>
      </c>
      <c r="C51">
        <f t="shared" si="33"/>
        <v>34</v>
      </c>
      <c r="D51">
        <f t="shared" si="34"/>
        <v>34</v>
      </c>
      <c r="F51" s="4">
        <f aca="true" t="shared" si="37" ref="F51:U51">F47</f>
        <v>5</v>
      </c>
      <c r="G51" s="5">
        <f t="shared" si="37"/>
        <v>4</v>
      </c>
      <c r="H51" s="5">
        <f t="shared" si="37"/>
        <v>14</v>
      </c>
      <c r="I51" s="6">
        <f t="shared" si="37"/>
        <v>11</v>
      </c>
      <c r="J51" s="4">
        <f t="shared" si="37"/>
        <v>5</v>
      </c>
      <c r="K51" s="5">
        <f t="shared" si="37"/>
        <v>4</v>
      </c>
      <c r="L51" s="5">
        <f t="shared" si="37"/>
        <v>14</v>
      </c>
      <c r="M51" s="6">
        <f t="shared" si="37"/>
        <v>11</v>
      </c>
      <c r="N51" s="4">
        <f t="shared" si="37"/>
        <v>5</v>
      </c>
      <c r="O51" s="5">
        <f t="shared" si="37"/>
        <v>4</v>
      </c>
      <c r="P51" s="5">
        <f t="shared" si="37"/>
        <v>14</v>
      </c>
      <c r="Q51" s="6">
        <f t="shared" si="37"/>
        <v>11</v>
      </c>
      <c r="R51" s="4">
        <f t="shared" si="37"/>
        <v>5</v>
      </c>
      <c r="S51" s="5">
        <f t="shared" si="37"/>
        <v>4</v>
      </c>
      <c r="T51" s="5">
        <f t="shared" si="37"/>
        <v>14</v>
      </c>
      <c r="U51" s="6">
        <f t="shared" si="37"/>
        <v>11</v>
      </c>
      <c r="V51" s="5"/>
      <c r="W51">
        <f>+L45+M46+N47+O48+P49+Q50+R51+S52+T53+U54+F55+G56+H57+I58+J59+K60</f>
        <v>136</v>
      </c>
      <c r="X51">
        <f>+U51+T52+S53+R54+Q55+P56+O57+N58+M59+L60+F50+G49+H48+I47+J46+K45</f>
        <v>136</v>
      </c>
      <c r="AA51" s="70"/>
      <c r="AB51" s="70"/>
      <c r="AC51" s="70"/>
      <c r="AD51" s="70"/>
      <c r="AE51" s="70"/>
      <c r="AF51" s="70"/>
      <c r="AG51" s="70"/>
      <c r="AH51" s="70"/>
    </row>
    <row r="52" spans="1:34" ht="12.75">
      <c r="A52">
        <f t="shared" si="31"/>
        <v>34</v>
      </c>
      <c r="B52">
        <f t="shared" si="32"/>
        <v>34</v>
      </c>
      <c r="C52">
        <f t="shared" si="33"/>
        <v>34</v>
      </c>
      <c r="D52">
        <f t="shared" si="34"/>
        <v>34</v>
      </c>
      <c r="F52" s="7">
        <f aca="true" t="shared" si="38" ref="F52:U52">F48</f>
        <v>10</v>
      </c>
      <c r="G52" s="8">
        <f t="shared" si="38"/>
        <v>15</v>
      </c>
      <c r="H52" s="8">
        <f t="shared" si="38"/>
        <v>1</v>
      </c>
      <c r="I52" s="9">
        <f t="shared" si="38"/>
        <v>8</v>
      </c>
      <c r="J52" s="7">
        <f t="shared" si="38"/>
        <v>10</v>
      </c>
      <c r="K52" s="8">
        <f t="shared" si="38"/>
        <v>15</v>
      </c>
      <c r="L52" s="8">
        <f t="shared" si="38"/>
        <v>1</v>
      </c>
      <c r="M52" s="9">
        <f t="shared" si="38"/>
        <v>8</v>
      </c>
      <c r="N52" s="7">
        <f t="shared" si="38"/>
        <v>10</v>
      </c>
      <c r="O52" s="8">
        <f t="shared" si="38"/>
        <v>15</v>
      </c>
      <c r="P52" s="8">
        <f t="shared" si="38"/>
        <v>1</v>
      </c>
      <c r="Q52" s="9">
        <f t="shared" si="38"/>
        <v>8</v>
      </c>
      <c r="R52" s="7">
        <f t="shared" si="38"/>
        <v>10</v>
      </c>
      <c r="S52" s="8">
        <f t="shared" si="38"/>
        <v>15</v>
      </c>
      <c r="T52" s="8">
        <f t="shared" si="38"/>
        <v>1</v>
      </c>
      <c r="U52" s="9">
        <f t="shared" si="38"/>
        <v>8</v>
      </c>
      <c r="V52" s="5"/>
      <c r="W52">
        <f>+M45+N46+O47+P48+Q49+R50+S51+T52+U53+F54+G55+H56+I57+J58+K59+L60</f>
        <v>136</v>
      </c>
      <c r="X52">
        <f>+U52+T53+S54+R55+Q56+P57+O58+N59+M60+F51+G50+H49+I48+J47+K46+L45</f>
        <v>136</v>
      </c>
      <c r="AA52" s="70"/>
      <c r="AB52" s="70"/>
      <c r="AC52" s="70"/>
      <c r="AD52" s="70"/>
      <c r="AE52" s="70"/>
      <c r="AF52" s="70"/>
      <c r="AG52" s="70"/>
      <c r="AH52" s="70"/>
    </row>
    <row r="53" spans="1:34" ht="12.75">
      <c r="A53">
        <f t="shared" si="31"/>
        <v>34</v>
      </c>
      <c r="B53">
        <f t="shared" si="32"/>
        <v>34</v>
      </c>
      <c r="C53">
        <f t="shared" si="33"/>
        <v>34</v>
      </c>
      <c r="D53">
        <f t="shared" si="34"/>
        <v>34</v>
      </c>
      <c r="F53" s="1">
        <f aca="true" t="shared" si="39" ref="F53:U53">F49</f>
        <v>3</v>
      </c>
      <c r="G53" s="2">
        <f t="shared" si="39"/>
        <v>6</v>
      </c>
      <c r="H53" s="2">
        <f t="shared" si="39"/>
        <v>12</v>
      </c>
      <c r="I53" s="3">
        <f t="shared" si="39"/>
        <v>13</v>
      </c>
      <c r="J53" s="1">
        <f t="shared" si="39"/>
        <v>3</v>
      </c>
      <c r="K53" s="2">
        <f t="shared" si="39"/>
        <v>6</v>
      </c>
      <c r="L53" s="2">
        <f t="shared" si="39"/>
        <v>12</v>
      </c>
      <c r="M53" s="3">
        <f t="shared" si="39"/>
        <v>13</v>
      </c>
      <c r="N53" s="1">
        <f t="shared" si="39"/>
        <v>3</v>
      </c>
      <c r="O53" s="2">
        <f t="shared" si="39"/>
        <v>6</v>
      </c>
      <c r="P53" s="2">
        <f t="shared" si="39"/>
        <v>12</v>
      </c>
      <c r="Q53" s="3">
        <f t="shared" si="39"/>
        <v>13</v>
      </c>
      <c r="R53" s="1">
        <f t="shared" si="39"/>
        <v>3</v>
      </c>
      <c r="S53" s="2">
        <f t="shared" si="39"/>
        <v>6</v>
      </c>
      <c r="T53" s="2">
        <f t="shared" si="39"/>
        <v>12</v>
      </c>
      <c r="U53" s="3">
        <f t="shared" si="39"/>
        <v>13</v>
      </c>
      <c r="V53" s="5"/>
      <c r="W53">
        <f>+N45+O46+P47+Q48+R49+S50+T51+U52+F53+G54+H55+I56+J57+K58+L59+M60</f>
        <v>136</v>
      </c>
      <c r="X53">
        <f>+U53+T54+S55+R56+Q57+P58+O59+N60+F52+G51+H50+I49+J48+K47+L46+M45</f>
        <v>136</v>
      </c>
      <c r="AA53" s="70"/>
      <c r="AB53" s="70"/>
      <c r="AC53" s="70"/>
      <c r="AD53" s="70"/>
      <c r="AE53" s="70"/>
      <c r="AF53" s="70"/>
      <c r="AG53" s="70"/>
      <c r="AH53" s="70"/>
    </row>
    <row r="54" spans="1:34" ht="12.75">
      <c r="A54">
        <f t="shared" si="31"/>
        <v>34</v>
      </c>
      <c r="B54">
        <f t="shared" si="32"/>
        <v>34</v>
      </c>
      <c r="C54">
        <f t="shared" si="33"/>
        <v>34</v>
      </c>
      <c r="D54">
        <f t="shared" si="34"/>
        <v>34</v>
      </c>
      <c r="F54" s="4">
        <f aca="true" t="shared" si="40" ref="F54:U54">F50</f>
        <v>16</v>
      </c>
      <c r="G54" s="5">
        <f t="shared" si="40"/>
        <v>9</v>
      </c>
      <c r="H54" s="5">
        <f t="shared" si="40"/>
        <v>7</v>
      </c>
      <c r="I54" s="6">
        <f t="shared" si="40"/>
        <v>2</v>
      </c>
      <c r="J54" s="4">
        <f t="shared" si="40"/>
        <v>16</v>
      </c>
      <c r="K54" s="5">
        <f t="shared" si="40"/>
        <v>9</v>
      </c>
      <c r="L54" s="5">
        <f t="shared" si="40"/>
        <v>7</v>
      </c>
      <c r="M54" s="6">
        <f t="shared" si="40"/>
        <v>2</v>
      </c>
      <c r="N54" s="4">
        <f t="shared" si="40"/>
        <v>16</v>
      </c>
      <c r="O54" s="5">
        <f t="shared" si="40"/>
        <v>9</v>
      </c>
      <c r="P54" s="5">
        <f t="shared" si="40"/>
        <v>7</v>
      </c>
      <c r="Q54" s="6">
        <f t="shared" si="40"/>
        <v>2</v>
      </c>
      <c r="R54" s="4">
        <f t="shared" si="40"/>
        <v>16</v>
      </c>
      <c r="S54" s="5">
        <f t="shared" si="40"/>
        <v>9</v>
      </c>
      <c r="T54" s="5">
        <f t="shared" si="40"/>
        <v>7</v>
      </c>
      <c r="U54" s="6">
        <f t="shared" si="40"/>
        <v>2</v>
      </c>
      <c r="V54" s="5"/>
      <c r="W54">
        <f>+O45+P46+Q47+R48+S49+T50+U51+F52+G53+H54+I55+J56+K57+L58+M59+N60</f>
        <v>136</v>
      </c>
      <c r="X54">
        <f>+U54+T55+S56+R57+Q58+P59+O60+F53+G52+H51+I50+J49+K48+L47+M46+N45</f>
        <v>136</v>
      </c>
      <c r="AA54" s="70"/>
      <c r="AB54" s="70"/>
      <c r="AC54" s="70"/>
      <c r="AD54" s="70"/>
      <c r="AE54" s="70"/>
      <c r="AF54" s="70"/>
      <c r="AG54" s="70"/>
      <c r="AH54" s="70"/>
    </row>
    <row r="55" spans="1:34" ht="12.75">
      <c r="A55">
        <f t="shared" si="31"/>
        <v>34</v>
      </c>
      <c r="B55">
        <f t="shared" si="32"/>
        <v>34</v>
      </c>
      <c r="C55">
        <f t="shared" si="33"/>
        <v>34</v>
      </c>
      <c r="D55">
        <f t="shared" si="34"/>
        <v>34</v>
      </c>
      <c r="F55" s="4">
        <f aca="true" t="shared" si="41" ref="F55:U55">F51</f>
        <v>5</v>
      </c>
      <c r="G55" s="5">
        <f t="shared" si="41"/>
        <v>4</v>
      </c>
      <c r="H55" s="5">
        <f t="shared" si="41"/>
        <v>14</v>
      </c>
      <c r="I55" s="6">
        <f t="shared" si="41"/>
        <v>11</v>
      </c>
      <c r="J55" s="4">
        <f t="shared" si="41"/>
        <v>5</v>
      </c>
      <c r="K55" s="5">
        <f t="shared" si="41"/>
        <v>4</v>
      </c>
      <c r="L55" s="5">
        <f t="shared" si="41"/>
        <v>14</v>
      </c>
      <c r="M55" s="6">
        <f t="shared" si="41"/>
        <v>11</v>
      </c>
      <c r="N55" s="4">
        <f t="shared" si="41"/>
        <v>5</v>
      </c>
      <c r="O55" s="5">
        <f t="shared" si="41"/>
        <v>4</v>
      </c>
      <c r="P55" s="5">
        <f t="shared" si="41"/>
        <v>14</v>
      </c>
      <c r="Q55" s="6">
        <f t="shared" si="41"/>
        <v>11</v>
      </c>
      <c r="R55" s="4">
        <f t="shared" si="41"/>
        <v>5</v>
      </c>
      <c r="S55" s="5">
        <f t="shared" si="41"/>
        <v>4</v>
      </c>
      <c r="T55" s="5">
        <f t="shared" si="41"/>
        <v>14</v>
      </c>
      <c r="U55" s="6">
        <f t="shared" si="41"/>
        <v>11</v>
      </c>
      <c r="V55" s="5"/>
      <c r="W55">
        <f>+P45+Q46+R47+S48+T49+U50+F51+G52+H53+I54+J55+K56+L57+M58+N59+O60</f>
        <v>136</v>
      </c>
      <c r="X55">
        <f>+U55+T56+S57+R58+Q59+P60+F54+G53+H52+I51+J50+K49+L48+M47+N46+O45</f>
        <v>136</v>
      </c>
      <c r="AA55" s="70"/>
      <c r="AB55" s="70"/>
      <c r="AC55" s="70"/>
      <c r="AD55" s="70"/>
      <c r="AE55" s="70"/>
      <c r="AF55" s="70"/>
      <c r="AG55" s="70"/>
      <c r="AH55" s="70"/>
    </row>
    <row r="56" spans="1:34" ht="12.75">
      <c r="A56">
        <f t="shared" si="31"/>
        <v>34</v>
      </c>
      <c r="B56">
        <f t="shared" si="32"/>
        <v>34</v>
      </c>
      <c r="C56">
        <f t="shared" si="33"/>
        <v>34</v>
      </c>
      <c r="D56">
        <f t="shared" si="34"/>
        <v>34</v>
      </c>
      <c r="F56" s="7">
        <f aca="true" t="shared" si="42" ref="F56:U56">F52</f>
        <v>10</v>
      </c>
      <c r="G56" s="8">
        <f t="shared" si="42"/>
        <v>15</v>
      </c>
      <c r="H56" s="8">
        <f t="shared" si="42"/>
        <v>1</v>
      </c>
      <c r="I56" s="9">
        <f t="shared" si="42"/>
        <v>8</v>
      </c>
      <c r="J56" s="7">
        <f t="shared" si="42"/>
        <v>10</v>
      </c>
      <c r="K56" s="8">
        <f t="shared" si="42"/>
        <v>15</v>
      </c>
      <c r="L56" s="8">
        <f t="shared" si="42"/>
        <v>1</v>
      </c>
      <c r="M56" s="9">
        <f t="shared" si="42"/>
        <v>8</v>
      </c>
      <c r="N56" s="7">
        <f t="shared" si="42"/>
        <v>10</v>
      </c>
      <c r="O56" s="8">
        <f t="shared" si="42"/>
        <v>15</v>
      </c>
      <c r="P56" s="8">
        <f t="shared" si="42"/>
        <v>1</v>
      </c>
      <c r="Q56" s="9">
        <f t="shared" si="42"/>
        <v>8</v>
      </c>
      <c r="R56" s="7">
        <f t="shared" si="42"/>
        <v>10</v>
      </c>
      <c r="S56" s="8">
        <f t="shared" si="42"/>
        <v>15</v>
      </c>
      <c r="T56" s="8">
        <f t="shared" si="42"/>
        <v>1</v>
      </c>
      <c r="U56" s="9">
        <f t="shared" si="42"/>
        <v>8</v>
      </c>
      <c r="V56" s="5"/>
      <c r="W56">
        <f>+Q45+R46+S47+T48+U49+F50+G51+H52+I53+J54+K55+L56+M57+N58+O59+P60</f>
        <v>136</v>
      </c>
      <c r="X56">
        <f>+U56+T57+S58+R59+Q60+F55+G54+H53+I52+J51+K50+L49+M48+N47+O46+P45</f>
        <v>136</v>
      </c>
      <c r="AA56" s="70"/>
      <c r="AB56" s="70"/>
      <c r="AC56" s="70"/>
      <c r="AD56" s="70"/>
      <c r="AE56" s="70"/>
      <c r="AF56" s="70"/>
      <c r="AG56" s="70"/>
      <c r="AH56" s="70"/>
    </row>
    <row r="57" spans="1:34" ht="12.75">
      <c r="A57">
        <f t="shared" si="31"/>
        <v>34</v>
      </c>
      <c r="B57">
        <f t="shared" si="32"/>
        <v>34</v>
      </c>
      <c r="C57">
        <f t="shared" si="33"/>
        <v>34</v>
      </c>
      <c r="D57">
        <f t="shared" si="34"/>
        <v>34</v>
      </c>
      <c r="F57" s="1">
        <f aca="true" t="shared" si="43" ref="F57:U57">F53</f>
        <v>3</v>
      </c>
      <c r="G57" s="2">
        <f t="shared" si="43"/>
        <v>6</v>
      </c>
      <c r="H57" s="2">
        <f t="shared" si="43"/>
        <v>12</v>
      </c>
      <c r="I57" s="3">
        <f t="shared" si="43"/>
        <v>13</v>
      </c>
      <c r="J57" s="1">
        <f t="shared" si="43"/>
        <v>3</v>
      </c>
      <c r="K57" s="2">
        <f t="shared" si="43"/>
        <v>6</v>
      </c>
      <c r="L57" s="2">
        <f t="shared" si="43"/>
        <v>12</v>
      </c>
      <c r="M57" s="3">
        <f t="shared" si="43"/>
        <v>13</v>
      </c>
      <c r="N57" s="1">
        <f t="shared" si="43"/>
        <v>3</v>
      </c>
      <c r="O57" s="2">
        <f t="shared" si="43"/>
        <v>6</v>
      </c>
      <c r="P57" s="2">
        <f t="shared" si="43"/>
        <v>12</v>
      </c>
      <c r="Q57" s="3">
        <f t="shared" si="43"/>
        <v>13</v>
      </c>
      <c r="R57" s="1">
        <f t="shared" si="43"/>
        <v>3</v>
      </c>
      <c r="S57" s="2">
        <f t="shared" si="43"/>
        <v>6</v>
      </c>
      <c r="T57" s="2">
        <f t="shared" si="43"/>
        <v>12</v>
      </c>
      <c r="U57" s="3">
        <f t="shared" si="43"/>
        <v>13</v>
      </c>
      <c r="V57" s="5"/>
      <c r="W57">
        <f>+R45+S46+T47+U48+F49+G50+H51+I52+J53+K54+L55+M56+N57+O58+P59+Q60</f>
        <v>136</v>
      </c>
      <c r="X57">
        <f>+U57+T58+S59+R60+F56+G55+H54+I53+J52+K51+L50+M49+N48+O47+P46+Q45</f>
        <v>136</v>
      </c>
      <c r="AA57" s="70"/>
      <c r="AB57" s="70"/>
      <c r="AC57" s="70"/>
      <c r="AD57" s="70"/>
      <c r="AE57" s="70"/>
      <c r="AF57" s="70"/>
      <c r="AG57" s="70"/>
      <c r="AH57" s="70"/>
    </row>
    <row r="58" spans="1:34" ht="12.75">
      <c r="A58">
        <f t="shared" si="31"/>
        <v>34</v>
      </c>
      <c r="B58">
        <f t="shared" si="32"/>
        <v>34</v>
      </c>
      <c r="C58">
        <f t="shared" si="33"/>
        <v>34</v>
      </c>
      <c r="D58">
        <f t="shared" si="34"/>
        <v>34</v>
      </c>
      <c r="F58" s="4">
        <f aca="true" t="shared" si="44" ref="F58:U58">F54</f>
        <v>16</v>
      </c>
      <c r="G58" s="5">
        <f t="shared" si="44"/>
        <v>9</v>
      </c>
      <c r="H58" s="5">
        <f t="shared" si="44"/>
        <v>7</v>
      </c>
      <c r="I58" s="6">
        <f t="shared" si="44"/>
        <v>2</v>
      </c>
      <c r="J58" s="4">
        <f t="shared" si="44"/>
        <v>16</v>
      </c>
      <c r="K58" s="5">
        <f t="shared" si="44"/>
        <v>9</v>
      </c>
      <c r="L58" s="5">
        <f t="shared" si="44"/>
        <v>7</v>
      </c>
      <c r="M58" s="6">
        <f t="shared" si="44"/>
        <v>2</v>
      </c>
      <c r="N58" s="4">
        <f t="shared" si="44"/>
        <v>16</v>
      </c>
      <c r="O58" s="5">
        <f t="shared" si="44"/>
        <v>9</v>
      </c>
      <c r="P58" s="5">
        <f t="shared" si="44"/>
        <v>7</v>
      </c>
      <c r="Q58" s="6">
        <f t="shared" si="44"/>
        <v>2</v>
      </c>
      <c r="R58" s="4">
        <f t="shared" si="44"/>
        <v>16</v>
      </c>
      <c r="S58" s="5">
        <f t="shared" si="44"/>
        <v>9</v>
      </c>
      <c r="T58" s="5">
        <f t="shared" si="44"/>
        <v>7</v>
      </c>
      <c r="U58" s="6">
        <f t="shared" si="44"/>
        <v>2</v>
      </c>
      <c r="V58" s="5"/>
      <c r="W58">
        <f>+S45+T46+U47+F48+G49+H50+I51+J52+K53+L54+M55+N56+O57+P58+Q59+R60</f>
        <v>136</v>
      </c>
      <c r="X58">
        <f>+U58+T59+S60+F57+G56+H55+I54+J53+K52+L51+M50+N49+O48+P47+Q46+R45</f>
        <v>136</v>
      </c>
      <c r="AA58" s="70"/>
      <c r="AB58" s="70"/>
      <c r="AC58" s="70"/>
      <c r="AD58" s="70"/>
      <c r="AE58" s="70"/>
      <c r="AF58" s="70"/>
      <c r="AG58" s="70"/>
      <c r="AH58" s="70"/>
    </row>
    <row r="59" spans="1:34" ht="12.75">
      <c r="A59">
        <f t="shared" si="31"/>
        <v>34</v>
      </c>
      <c r="B59">
        <f t="shared" si="32"/>
        <v>34</v>
      </c>
      <c r="C59">
        <f t="shared" si="33"/>
        <v>34</v>
      </c>
      <c r="D59">
        <f t="shared" si="34"/>
        <v>34</v>
      </c>
      <c r="F59" s="4">
        <f aca="true" t="shared" si="45" ref="F59:U59">F55</f>
        <v>5</v>
      </c>
      <c r="G59" s="5">
        <f t="shared" si="45"/>
        <v>4</v>
      </c>
      <c r="H59" s="5">
        <f t="shared" si="45"/>
        <v>14</v>
      </c>
      <c r="I59" s="6">
        <f t="shared" si="45"/>
        <v>11</v>
      </c>
      <c r="J59" s="4">
        <f t="shared" si="45"/>
        <v>5</v>
      </c>
      <c r="K59" s="5">
        <f t="shared" si="45"/>
        <v>4</v>
      </c>
      <c r="L59" s="5">
        <f t="shared" si="45"/>
        <v>14</v>
      </c>
      <c r="M59" s="6">
        <f t="shared" si="45"/>
        <v>11</v>
      </c>
      <c r="N59" s="4">
        <f t="shared" si="45"/>
        <v>5</v>
      </c>
      <c r="O59" s="5">
        <f t="shared" si="45"/>
        <v>4</v>
      </c>
      <c r="P59" s="5">
        <f t="shared" si="45"/>
        <v>14</v>
      </c>
      <c r="Q59" s="6">
        <f t="shared" si="45"/>
        <v>11</v>
      </c>
      <c r="R59" s="4">
        <f t="shared" si="45"/>
        <v>5</v>
      </c>
      <c r="S59" s="5">
        <f t="shared" si="45"/>
        <v>4</v>
      </c>
      <c r="T59" s="5">
        <f t="shared" si="45"/>
        <v>14</v>
      </c>
      <c r="U59" s="6">
        <f t="shared" si="45"/>
        <v>11</v>
      </c>
      <c r="V59" s="5"/>
      <c r="W59">
        <f>+T45+U46+F47+G48+H49+I50+J51+K52+L53+M54+N55+O56+P57+Q58+R59+S60</f>
        <v>136</v>
      </c>
      <c r="X59">
        <f>+U59+T60+F58+G57+H56+I55+J54+K53+L52+M51+N50+O49+P48+Q47+R46+S45</f>
        <v>136</v>
      </c>
      <c r="AA59" s="70"/>
      <c r="AB59" s="70"/>
      <c r="AC59" s="70"/>
      <c r="AD59" s="70"/>
      <c r="AE59" s="70"/>
      <c r="AF59" s="70"/>
      <c r="AG59" s="70"/>
      <c r="AH59" s="70"/>
    </row>
    <row r="60" spans="1:34" ht="12.75">
      <c r="A60">
        <f t="shared" si="31"/>
        <v>34</v>
      </c>
      <c r="B60">
        <f t="shared" si="32"/>
        <v>34</v>
      </c>
      <c r="C60">
        <f t="shared" si="33"/>
        <v>34</v>
      </c>
      <c r="D60">
        <f t="shared" si="34"/>
        <v>34</v>
      </c>
      <c r="F60" s="7">
        <f aca="true" t="shared" si="46" ref="F60:U60">F56</f>
        <v>10</v>
      </c>
      <c r="G60" s="8">
        <f t="shared" si="46"/>
        <v>15</v>
      </c>
      <c r="H60" s="8">
        <f t="shared" si="46"/>
        <v>1</v>
      </c>
      <c r="I60" s="9">
        <f t="shared" si="46"/>
        <v>8</v>
      </c>
      <c r="J60" s="7">
        <f t="shared" si="46"/>
        <v>10</v>
      </c>
      <c r="K60" s="8">
        <f t="shared" si="46"/>
        <v>15</v>
      </c>
      <c r="L60" s="8">
        <f t="shared" si="46"/>
        <v>1</v>
      </c>
      <c r="M60" s="9">
        <f t="shared" si="46"/>
        <v>8</v>
      </c>
      <c r="N60" s="7">
        <f t="shared" si="46"/>
        <v>10</v>
      </c>
      <c r="O60" s="8">
        <f t="shared" si="46"/>
        <v>15</v>
      </c>
      <c r="P60" s="8">
        <f t="shared" si="46"/>
        <v>1</v>
      </c>
      <c r="Q60" s="9">
        <f t="shared" si="46"/>
        <v>8</v>
      </c>
      <c r="R60" s="7">
        <f t="shared" si="46"/>
        <v>10</v>
      </c>
      <c r="S60" s="8">
        <f t="shared" si="46"/>
        <v>15</v>
      </c>
      <c r="T60" s="8">
        <f t="shared" si="46"/>
        <v>1</v>
      </c>
      <c r="U60" s="9">
        <f t="shared" si="46"/>
        <v>8</v>
      </c>
      <c r="V60" s="5"/>
      <c r="W60">
        <f>+U45+F46+G47+H48+I49+J50+K51+L52+M53+N54+O55+P56+Q57+R58+S59+T60</f>
        <v>136</v>
      </c>
      <c r="X60">
        <f>+U60+F59+G58+H57+I56+J55+K54+L53+M52+N51+O50+P49+Q48+R47+S46+T45</f>
        <v>136</v>
      </c>
      <c r="AA60" s="70"/>
      <c r="AB60" s="70"/>
      <c r="AC60" s="70"/>
      <c r="AD60" s="70"/>
      <c r="AE60" s="70"/>
      <c r="AF60" s="70"/>
      <c r="AG60" s="70"/>
      <c r="AH60" s="70"/>
    </row>
    <row r="61" spans="5:34" ht="12.75">
      <c r="E61">
        <f>+J56+K55+L54+M53</f>
        <v>34</v>
      </c>
      <c r="V61">
        <f>+Q56+P55+O54+N53</f>
        <v>34</v>
      </c>
      <c r="AA61" s="71"/>
      <c r="AB61" s="71"/>
      <c r="AC61" s="71"/>
      <c r="AD61" s="71"/>
      <c r="AE61" s="71"/>
      <c r="AF61" s="71"/>
      <c r="AG61" s="71"/>
      <c r="AH61" s="71"/>
    </row>
    <row r="62" spans="4:34" ht="12.75">
      <c r="D62">
        <f>+F60+G59+H58+I57</f>
        <v>34</v>
      </c>
      <c r="F62" s="43">
        <f aca="true" t="shared" si="47" ref="F62:T76">SUM(F45:G46)</f>
        <v>34</v>
      </c>
      <c r="G62" s="43">
        <f t="shared" si="47"/>
        <v>34</v>
      </c>
      <c r="H62" s="43">
        <f t="shared" si="47"/>
        <v>34</v>
      </c>
      <c r="I62" s="43">
        <f t="shared" si="47"/>
        <v>34</v>
      </c>
      <c r="J62" s="43">
        <f t="shared" si="47"/>
        <v>34</v>
      </c>
      <c r="K62" s="43">
        <f t="shared" si="47"/>
        <v>34</v>
      </c>
      <c r="L62" s="43">
        <f t="shared" si="47"/>
        <v>34</v>
      </c>
      <c r="M62" s="44">
        <f t="shared" si="47"/>
        <v>34</v>
      </c>
      <c r="N62" s="43">
        <f t="shared" si="47"/>
        <v>34</v>
      </c>
      <c r="O62" s="43">
        <f t="shared" si="47"/>
        <v>34</v>
      </c>
      <c r="P62" s="43">
        <f t="shared" si="47"/>
        <v>34</v>
      </c>
      <c r="Q62" s="43">
        <f t="shared" si="47"/>
        <v>34</v>
      </c>
      <c r="R62" s="43">
        <f t="shared" si="47"/>
        <v>34</v>
      </c>
      <c r="S62" s="43">
        <f t="shared" si="47"/>
        <v>34</v>
      </c>
      <c r="T62" s="43">
        <f t="shared" si="47"/>
        <v>34</v>
      </c>
      <c r="W62">
        <f>+U60+T59+S58+R57</f>
        <v>34</v>
      </c>
      <c r="AA62" s="70"/>
      <c r="AB62" s="70"/>
      <c r="AC62" s="70"/>
      <c r="AD62" s="70"/>
      <c r="AE62" s="70"/>
      <c r="AF62" s="70"/>
      <c r="AG62" s="70"/>
      <c r="AH62" s="70"/>
    </row>
    <row r="63" spans="6:34" ht="12.75">
      <c r="F63" s="43">
        <f t="shared" si="47"/>
        <v>34</v>
      </c>
      <c r="G63" s="43">
        <f t="shared" si="47"/>
        <v>34</v>
      </c>
      <c r="H63" s="43">
        <f t="shared" si="47"/>
        <v>34</v>
      </c>
      <c r="I63" s="43">
        <f t="shared" si="47"/>
        <v>34</v>
      </c>
      <c r="J63" s="43">
        <f t="shared" si="47"/>
        <v>34</v>
      </c>
      <c r="K63" s="43">
        <f t="shared" si="47"/>
        <v>34</v>
      </c>
      <c r="L63" s="43">
        <f t="shared" si="47"/>
        <v>34</v>
      </c>
      <c r="M63" s="44">
        <f t="shared" si="47"/>
        <v>34</v>
      </c>
      <c r="N63" s="43">
        <f t="shared" si="47"/>
        <v>34</v>
      </c>
      <c r="O63" s="43">
        <f t="shared" si="47"/>
        <v>34</v>
      </c>
      <c r="P63" s="43">
        <f t="shared" si="47"/>
        <v>34</v>
      </c>
      <c r="Q63" s="43">
        <f t="shared" si="47"/>
        <v>34</v>
      </c>
      <c r="R63" s="43">
        <f t="shared" si="47"/>
        <v>34</v>
      </c>
      <c r="S63" s="43">
        <f t="shared" si="47"/>
        <v>34</v>
      </c>
      <c r="T63" s="43">
        <f t="shared" si="47"/>
        <v>34</v>
      </c>
      <c r="AA63" s="70"/>
      <c r="AB63" s="70"/>
      <c r="AC63" s="70"/>
      <c r="AD63" s="70"/>
      <c r="AE63" s="70"/>
      <c r="AF63" s="70"/>
      <c r="AG63" s="70"/>
      <c r="AH63" s="70"/>
    </row>
    <row r="64" spans="6:34" ht="12.75">
      <c r="F64" s="43">
        <f t="shared" si="47"/>
        <v>34</v>
      </c>
      <c r="G64" s="43">
        <f t="shared" si="47"/>
        <v>34</v>
      </c>
      <c r="H64" s="43">
        <f t="shared" si="47"/>
        <v>34</v>
      </c>
      <c r="I64" s="43">
        <f t="shared" si="47"/>
        <v>34</v>
      </c>
      <c r="J64" s="43">
        <f t="shared" si="47"/>
        <v>34</v>
      </c>
      <c r="K64" s="43">
        <f t="shared" si="47"/>
        <v>34</v>
      </c>
      <c r="L64" s="43">
        <f t="shared" si="47"/>
        <v>34</v>
      </c>
      <c r="M64" s="44">
        <f t="shared" si="47"/>
        <v>34</v>
      </c>
      <c r="N64" s="43">
        <f t="shared" si="47"/>
        <v>34</v>
      </c>
      <c r="O64" s="43">
        <f t="shared" si="47"/>
        <v>34</v>
      </c>
      <c r="P64" s="43">
        <f t="shared" si="47"/>
        <v>34</v>
      </c>
      <c r="Q64" s="43">
        <f t="shared" si="47"/>
        <v>34</v>
      </c>
      <c r="R64" s="43">
        <f t="shared" si="47"/>
        <v>34</v>
      </c>
      <c r="S64" s="43">
        <f t="shared" si="47"/>
        <v>34</v>
      </c>
      <c r="T64" s="43">
        <f t="shared" si="47"/>
        <v>34</v>
      </c>
      <c r="AA64" s="70"/>
      <c r="AB64" s="70"/>
      <c r="AC64" s="70"/>
      <c r="AD64" s="70"/>
      <c r="AE64" s="70"/>
      <c r="AF64" s="70"/>
      <c r="AG64" s="70"/>
      <c r="AH64" s="70"/>
    </row>
    <row r="65" spans="6:34" ht="12.75">
      <c r="F65" s="43">
        <f t="shared" si="47"/>
        <v>34</v>
      </c>
      <c r="G65" s="43">
        <f t="shared" si="47"/>
        <v>34</v>
      </c>
      <c r="H65" s="43">
        <f t="shared" si="47"/>
        <v>34</v>
      </c>
      <c r="I65" s="43">
        <f t="shared" si="47"/>
        <v>34</v>
      </c>
      <c r="J65" s="43">
        <f t="shared" si="47"/>
        <v>34</v>
      </c>
      <c r="K65" s="43">
        <f t="shared" si="47"/>
        <v>34</v>
      </c>
      <c r="L65" s="43">
        <f t="shared" si="47"/>
        <v>34</v>
      </c>
      <c r="M65" s="44">
        <f t="shared" si="47"/>
        <v>34</v>
      </c>
      <c r="N65" s="43">
        <f t="shared" si="47"/>
        <v>34</v>
      </c>
      <c r="O65" s="43">
        <f t="shared" si="47"/>
        <v>34</v>
      </c>
      <c r="P65" s="43">
        <f t="shared" si="47"/>
        <v>34</v>
      </c>
      <c r="Q65" s="43">
        <f t="shared" si="47"/>
        <v>34</v>
      </c>
      <c r="R65" s="43">
        <f t="shared" si="47"/>
        <v>34</v>
      </c>
      <c r="S65" s="43">
        <f t="shared" si="47"/>
        <v>34</v>
      </c>
      <c r="T65" s="43">
        <f t="shared" si="47"/>
        <v>34</v>
      </c>
      <c r="AA65" s="70"/>
      <c r="AB65" s="70"/>
      <c r="AC65" s="70"/>
      <c r="AD65" s="70"/>
      <c r="AE65" s="70"/>
      <c r="AF65" s="70"/>
      <c r="AG65" s="70"/>
      <c r="AH65" s="70"/>
    </row>
    <row r="66" spans="6:34" ht="12.75">
      <c r="F66" s="43">
        <f t="shared" si="47"/>
        <v>34</v>
      </c>
      <c r="G66" s="43">
        <f t="shared" si="47"/>
        <v>34</v>
      </c>
      <c r="H66" s="43">
        <f t="shared" si="47"/>
        <v>34</v>
      </c>
      <c r="I66" s="43">
        <f t="shared" si="47"/>
        <v>34</v>
      </c>
      <c r="J66" s="43">
        <f t="shared" si="47"/>
        <v>34</v>
      </c>
      <c r="K66" s="43">
        <f t="shared" si="47"/>
        <v>34</v>
      </c>
      <c r="L66" s="43">
        <f t="shared" si="47"/>
        <v>34</v>
      </c>
      <c r="M66" s="44">
        <f t="shared" si="47"/>
        <v>34</v>
      </c>
      <c r="N66" s="43">
        <f t="shared" si="47"/>
        <v>34</v>
      </c>
      <c r="O66" s="43">
        <f t="shared" si="47"/>
        <v>34</v>
      </c>
      <c r="P66" s="43">
        <f t="shared" si="47"/>
        <v>34</v>
      </c>
      <c r="Q66" s="43">
        <f t="shared" si="47"/>
        <v>34</v>
      </c>
      <c r="R66" s="43">
        <f t="shared" si="47"/>
        <v>34</v>
      </c>
      <c r="S66" s="43">
        <f t="shared" si="47"/>
        <v>34</v>
      </c>
      <c r="T66" s="43">
        <f t="shared" si="47"/>
        <v>34</v>
      </c>
      <c r="AA66" s="70"/>
      <c r="AB66" s="70"/>
      <c r="AC66" s="70"/>
      <c r="AD66" s="70"/>
      <c r="AE66" s="70"/>
      <c r="AF66" s="70"/>
      <c r="AG66" s="70"/>
      <c r="AH66" s="70"/>
    </row>
    <row r="67" spans="6:34" ht="12.75">
      <c r="F67" s="43">
        <f t="shared" si="47"/>
        <v>34</v>
      </c>
      <c r="G67" s="43">
        <f t="shared" si="47"/>
        <v>34</v>
      </c>
      <c r="H67" s="43">
        <f t="shared" si="47"/>
        <v>34</v>
      </c>
      <c r="I67" s="43">
        <f t="shared" si="47"/>
        <v>34</v>
      </c>
      <c r="J67" s="43">
        <f t="shared" si="47"/>
        <v>34</v>
      </c>
      <c r="K67" s="43">
        <f t="shared" si="47"/>
        <v>34</v>
      </c>
      <c r="L67" s="43">
        <f t="shared" si="47"/>
        <v>34</v>
      </c>
      <c r="M67" s="44">
        <f t="shared" si="47"/>
        <v>34</v>
      </c>
      <c r="N67" s="43">
        <f t="shared" si="47"/>
        <v>34</v>
      </c>
      <c r="O67" s="43">
        <f t="shared" si="47"/>
        <v>34</v>
      </c>
      <c r="P67" s="43">
        <f t="shared" si="47"/>
        <v>34</v>
      </c>
      <c r="Q67" s="43">
        <f t="shared" si="47"/>
        <v>34</v>
      </c>
      <c r="R67" s="43">
        <f t="shared" si="47"/>
        <v>34</v>
      </c>
      <c r="S67" s="43">
        <f t="shared" si="47"/>
        <v>34</v>
      </c>
      <c r="T67" s="43">
        <f t="shared" si="47"/>
        <v>34</v>
      </c>
      <c r="AA67" s="70"/>
      <c r="AB67" s="70"/>
      <c r="AC67" s="70"/>
      <c r="AD67" s="70"/>
      <c r="AE67" s="70"/>
      <c r="AF67" s="70"/>
      <c r="AG67" s="70"/>
      <c r="AH67" s="70"/>
    </row>
    <row r="68" spans="6:34" ht="12.75">
      <c r="F68" s="43">
        <f t="shared" si="47"/>
        <v>34</v>
      </c>
      <c r="G68" s="43">
        <f t="shared" si="47"/>
        <v>34</v>
      </c>
      <c r="H68" s="43">
        <f t="shared" si="47"/>
        <v>34</v>
      </c>
      <c r="I68" s="43">
        <f t="shared" si="47"/>
        <v>34</v>
      </c>
      <c r="J68" s="43">
        <f t="shared" si="47"/>
        <v>34</v>
      </c>
      <c r="K68" s="43">
        <f t="shared" si="47"/>
        <v>34</v>
      </c>
      <c r="L68" s="43">
        <f t="shared" si="47"/>
        <v>34</v>
      </c>
      <c r="M68" s="44">
        <f t="shared" si="47"/>
        <v>34</v>
      </c>
      <c r="N68" s="43">
        <f t="shared" si="47"/>
        <v>34</v>
      </c>
      <c r="O68" s="43">
        <f t="shared" si="47"/>
        <v>34</v>
      </c>
      <c r="P68" s="43">
        <f t="shared" si="47"/>
        <v>34</v>
      </c>
      <c r="Q68" s="43">
        <f t="shared" si="47"/>
        <v>34</v>
      </c>
      <c r="R68" s="43">
        <f t="shared" si="47"/>
        <v>34</v>
      </c>
      <c r="S68" s="43">
        <f t="shared" si="47"/>
        <v>34</v>
      </c>
      <c r="T68" s="43">
        <f t="shared" si="47"/>
        <v>34</v>
      </c>
      <c r="AA68" s="70"/>
      <c r="AB68" s="70"/>
      <c r="AC68" s="70"/>
      <c r="AD68" s="70"/>
      <c r="AE68" s="70"/>
      <c r="AF68" s="70"/>
      <c r="AG68" s="70"/>
      <c r="AH68" s="70"/>
    </row>
    <row r="69" spans="6:34" ht="12.75">
      <c r="F69" s="43">
        <f t="shared" si="47"/>
        <v>34</v>
      </c>
      <c r="G69" s="43">
        <f t="shared" si="47"/>
        <v>34</v>
      </c>
      <c r="H69" s="43">
        <f t="shared" si="47"/>
        <v>34</v>
      </c>
      <c r="I69" s="43">
        <f t="shared" si="47"/>
        <v>34</v>
      </c>
      <c r="J69" s="43">
        <f t="shared" si="47"/>
        <v>34</v>
      </c>
      <c r="K69" s="43">
        <f t="shared" si="47"/>
        <v>34</v>
      </c>
      <c r="L69" s="43">
        <f t="shared" si="47"/>
        <v>34</v>
      </c>
      <c r="M69" s="44">
        <f t="shared" si="47"/>
        <v>34</v>
      </c>
      <c r="N69" s="43">
        <f t="shared" si="47"/>
        <v>34</v>
      </c>
      <c r="O69" s="43">
        <f t="shared" si="47"/>
        <v>34</v>
      </c>
      <c r="P69" s="43">
        <f t="shared" si="47"/>
        <v>34</v>
      </c>
      <c r="Q69" s="43">
        <f t="shared" si="47"/>
        <v>34</v>
      </c>
      <c r="R69" s="43">
        <f t="shared" si="47"/>
        <v>34</v>
      </c>
      <c r="S69" s="43">
        <f t="shared" si="47"/>
        <v>34</v>
      </c>
      <c r="T69" s="43">
        <f t="shared" si="47"/>
        <v>34</v>
      </c>
      <c r="AA69" s="70"/>
      <c r="AB69" s="70"/>
      <c r="AC69" s="70"/>
      <c r="AD69" s="70"/>
      <c r="AE69" s="70"/>
      <c r="AF69" s="70"/>
      <c r="AG69" s="70"/>
      <c r="AH69" s="70"/>
    </row>
    <row r="70" spans="6:34" ht="12.75">
      <c r="F70" s="43">
        <f t="shared" si="47"/>
        <v>34</v>
      </c>
      <c r="G70" s="43">
        <f t="shared" si="47"/>
        <v>34</v>
      </c>
      <c r="H70" s="43">
        <f t="shared" si="47"/>
        <v>34</v>
      </c>
      <c r="I70" s="43">
        <f t="shared" si="47"/>
        <v>34</v>
      </c>
      <c r="J70" s="43">
        <f t="shared" si="47"/>
        <v>34</v>
      </c>
      <c r="K70" s="43">
        <f t="shared" si="47"/>
        <v>34</v>
      </c>
      <c r="L70" s="43">
        <f t="shared" si="47"/>
        <v>34</v>
      </c>
      <c r="M70" s="44">
        <f t="shared" si="47"/>
        <v>34</v>
      </c>
      <c r="N70" s="43">
        <f t="shared" si="47"/>
        <v>34</v>
      </c>
      <c r="O70" s="43">
        <f t="shared" si="47"/>
        <v>34</v>
      </c>
      <c r="P70" s="43">
        <f t="shared" si="47"/>
        <v>34</v>
      </c>
      <c r="Q70" s="43">
        <f t="shared" si="47"/>
        <v>34</v>
      </c>
      <c r="R70" s="43">
        <f t="shared" si="47"/>
        <v>34</v>
      </c>
      <c r="S70" s="43">
        <f t="shared" si="47"/>
        <v>34</v>
      </c>
      <c r="T70" s="43">
        <f t="shared" si="47"/>
        <v>34</v>
      </c>
      <c r="AA70" s="70"/>
      <c r="AB70" s="70"/>
      <c r="AC70" s="70"/>
      <c r="AD70" s="70"/>
      <c r="AE70" s="70"/>
      <c r="AF70" s="70"/>
      <c r="AG70" s="70"/>
      <c r="AH70" s="70"/>
    </row>
    <row r="71" spans="6:34" ht="12.75">
      <c r="F71" s="43">
        <f t="shared" si="47"/>
        <v>34</v>
      </c>
      <c r="G71" s="43">
        <f t="shared" si="47"/>
        <v>34</v>
      </c>
      <c r="H71" s="43">
        <f t="shared" si="47"/>
        <v>34</v>
      </c>
      <c r="I71" s="43">
        <f t="shared" si="47"/>
        <v>34</v>
      </c>
      <c r="J71" s="43">
        <f t="shared" si="47"/>
        <v>34</v>
      </c>
      <c r="K71" s="43">
        <f t="shared" si="47"/>
        <v>34</v>
      </c>
      <c r="L71" s="43">
        <f t="shared" si="47"/>
        <v>34</v>
      </c>
      <c r="M71" s="44">
        <f t="shared" si="47"/>
        <v>34</v>
      </c>
      <c r="N71" s="43">
        <f t="shared" si="47"/>
        <v>34</v>
      </c>
      <c r="O71" s="43">
        <f t="shared" si="47"/>
        <v>34</v>
      </c>
      <c r="P71" s="43">
        <f t="shared" si="47"/>
        <v>34</v>
      </c>
      <c r="Q71" s="43">
        <f t="shared" si="47"/>
        <v>34</v>
      </c>
      <c r="R71" s="43">
        <f t="shared" si="47"/>
        <v>34</v>
      </c>
      <c r="S71" s="43">
        <f t="shared" si="47"/>
        <v>34</v>
      </c>
      <c r="T71" s="43">
        <f t="shared" si="47"/>
        <v>34</v>
      </c>
      <c r="AA71" s="70"/>
      <c r="AB71" s="70"/>
      <c r="AC71" s="70"/>
      <c r="AD71" s="70"/>
      <c r="AE71" s="70"/>
      <c r="AF71" s="70"/>
      <c r="AG71" s="70"/>
      <c r="AH71" s="70"/>
    </row>
    <row r="72" spans="6:34" ht="12.75">
      <c r="F72" s="43">
        <f t="shared" si="47"/>
        <v>34</v>
      </c>
      <c r="G72" s="43">
        <f t="shared" si="47"/>
        <v>34</v>
      </c>
      <c r="H72" s="43">
        <f t="shared" si="47"/>
        <v>34</v>
      </c>
      <c r="I72" s="43">
        <f t="shared" si="47"/>
        <v>34</v>
      </c>
      <c r="J72" s="43">
        <f t="shared" si="47"/>
        <v>34</v>
      </c>
      <c r="K72" s="43">
        <f t="shared" si="47"/>
        <v>34</v>
      </c>
      <c r="L72" s="43">
        <f t="shared" si="47"/>
        <v>34</v>
      </c>
      <c r="M72" s="44">
        <f t="shared" si="47"/>
        <v>34</v>
      </c>
      <c r="N72" s="43">
        <f t="shared" si="47"/>
        <v>34</v>
      </c>
      <c r="O72" s="43">
        <f t="shared" si="47"/>
        <v>34</v>
      </c>
      <c r="P72" s="43">
        <f t="shared" si="47"/>
        <v>34</v>
      </c>
      <c r="Q72" s="43">
        <f t="shared" si="47"/>
        <v>34</v>
      </c>
      <c r="R72" s="43">
        <f t="shared" si="47"/>
        <v>34</v>
      </c>
      <c r="S72" s="43">
        <f t="shared" si="47"/>
        <v>34</v>
      </c>
      <c r="T72" s="43">
        <f t="shared" si="47"/>
        <v>34</v>
      </c>
      <c r="AA72" s="70"/>
      <c r="AB72" s="70"/>
      <c r="AC72" s="70"/>
      <c r="AD72" s="70"/>
      <c r="AE72" s="70"/>
      <c r="AF72" s="70"/>
      <c r="AG72" s="70"/>
      <c r="AH72" s="70"/>
    </row>
    <row r="73" spans="6:34" ht="12.75">
      <c r="F73" s="43">
        <f t="shared" si="47"/>
        <v>34</v>
      </c>
      <c r="G73" s="43">
        <f t="shared" si="47"/>
        <v>34</v>
      </c>
      <c r="H73" s="43">
        <f t="shared" si="47"/>
        <v>34</v>
      </c>
      <c r="I73" s="43">
        <f t="shared" si="47"/>
        <v>34</v>
      </c>
      <c r="J73" s="43">
        <f t="shared" si="47"/>
        <v>34</v>
      </c>
      <c r="K73" s="43">
        <f t="shared" si="47"/>
        <v>34</v>
      </c>
      <c r="L73" s="43">
        <f t="shared" si="47"/>
        <v>34</v>
      </c>
      <c r="M73" s="44">
        <f t="shared" si="47"/>
        <v>34</v>
      </c>
      <c r="N73" s="43">
        <f t="shared" si="47"/>
        <v>34</v>
      </c>
      <c r="O73" s="43">
        <f t="shared" si="47"/>
        <v>34</v>
      </c>
      <c r="P73" s="43">
        <f t="shared" si="47"/>
        <v>34</v>
      </c>
      <c r="Q73" s="43">
        <f t="shared" si="47"/>
        <v>34</v>
      </c>
      <c r="R73" s="43">
        <f t="shared" si="47"/>
        <v>34</v>
      </c>
      <c r="S73" s="43">
        <f t="shared" si="47"/>
        <v>34</v>
      </c>
      <c r="T73" s="43">
        <f t="shared" si="47"/>
        <v>34</v>
      </c>
      <c r="AA73" s="70"/>
      <c r="AB73" s="70"/>
      <c r="AC73" s="70"/>
      <c r="AD73" s="70"/>
      <c r="AE73" s="70"/>
      <c r="AF73" s="70"/>
      <c r="AG73" s="70"/>
      <c r="AH73" s="70"/>
    </row>
    <row r="74" spans="6:34" ht="12.75">
      <c r="F74" s="43">
        <f t="shared" si="47"/>
        <v>34</v>
      </c>
      <c r="G74" s="43">
        <f t="shared" si="47"/>
        <v>34</v>
      </c>
      <c r="H74" s="43">
        <f t="shared" si="47"/>
        <v>34</v>
      </c>
      <c r="I74" s="43">
        <f t="shared" si="47"/>
        <v>34</v>
      </c>
      <c r="J74" s="43">
        <f t="shared" si="47"/>
        <v>34</v>
      </c>
      <c r="K74" s="43">
        <f t="shared" si="47"/>
        <v>34</v>
      </c>
      <c r="L74" s="43">
        <f t="shared" si="47"/>
        <v>34</v>
      </c>
      <c r="M74" s="44">
        <f t="shared" si="47"/>
        <v>34</v>
      </c>
      <c r="N74" s="43">
        <f t="shared" si="47"/>
        <v>34</v>
      </c>
      <c r="O74" s="43">
        <f t="shared" si="47"/>
        <v>34</v>
      </c>
      <c r="P74" s="43">
        <f t="shared" si="47"/>
        <v>34</v>
      </c>
      <c r="Q74" s="43">
        <f t="shared" si="47"/>
        <v>34</v>
      </c>
      <c r="R74" s="43">
        <f t="shared" si="47"/>
        <v>34</v>
      </c>
      <c r="S74" s="43">
        <f t="shared" si="47"/>
        <v>34</v>
      </c>
      <c r="T74" s="43">
        <f t="shared" si="47"/>
        <v>34</v>
      </c>
      <c r="AA74" s="70"/>
      <c r="AB74" s="70"/>
      <c r="AC74" s="70"/>
      <c r="AD74" s="70"/>
      <c r="AE74" s="70"/>
      <c r="AF74" s="70"/>
      <c r="AG74" s="70"/>
      <c r="AH74" s="70"/>
    </row>
    <row r="75" spans="6:34" ht="12.75">
      <c r="F75" s="43">
        <f t="shared" si="47"/>
        <v>34</v>
      </c>
      <c r="G75" s="43">
        <f t="shared" si="47"/>
        <v>34</v>
      </c>
      <c r="H75" s="43">
        <f t="shared" si="47"/>
        <v>34</v>
      </c>
      <c r="I75" s="43">
        <f t="shared" si="47"/>
        <v>34</v>
      </c>
      <c r="J75" s="43">
        <f t="shared" si="47"/>
        <v>34</v>
      </c>
      <c r="K75" s="43">
        <f t="shared" si="47"/>
        <v>34</v>
      </c>
      <c r="L75" s="43">
        <f t="shared" si="47"/>
        <v>34</v>
      </c>
      <c r="M75" s="44">
        <f t="shared" si="47"/>
        <v>34</v>
      </c>
      <c r="N75" s="43">
        <f t="shared" si="47"/>
        <v>34</v>
      </c>
      <c r="O75" s="43">
        <f t="shared" si="47"/>
        <v>34</v>
      </c>
      <c r="P75" s="43">
        <f t="shared" si="47"/>
        <v>34</v>
      </c>
      <c r="Q75" s="43">
        <f t="shared" si="47"/>
        <v>34</v>
      </c>
      <c r="R75" s="43">
        <f t="shared" si="47"/>
        <v>34</v>
      </c>
      <c r="S75" s="43">
        <f t="shared" si="47"/>
        <v>34</v>
      </c>
      <c r="T75" s="43">
        <f t="shared" si="47"/>
        <v>34</v>
      </c>
      <c r="AA75" s="70"/>
      <c r="AB75" s="70"/>
      <c r="AC75" s="70"/>
      <c r="AD75" s="70"/>
      <c r="AE75" s="70"/>
      <c r="AF75" s="70"/>
      <c r="AG75" s="70"/>
      <c r="AH75" s="70"/>
    </row>
    <row r="76" spans="6:34" ht="12.75">
      <c r="F76" s="43">
        <f t="shared" si="47"/>
        <v>34</v>
      </c>
      <c r="G76" s="43">
        <f t="shared" si="47"/>
        <v>34</v>
      </c>
      <c r="H76" s="43">
        <f t="shared" si="47"/>
        <v>34</v>
      </c>
      <c r="I76" s="43">
        <f t="shared" si="47"/>
        <v>34</v>
      </c>
      <c r="J76" s="43">
        <f t="shared" si="47"/>
        <v>34</v>
      </c>
      <c r="K76" s="43">
        <f t="shared" si="47"/>
        <v>34</v>
      </c>
      <c r="L76" s="43">
        <f t="shared" si="47"/>
        <v>34</v>
      </c>
      <c r="M76" s="44">
        <f t="shared" si="47"/>
        <v>34</v>
      </c>
      <c r="N76" s="43">
        <f t="shared" si="47"/>
        <v>34</v>
      </c>
      <c r="O76" s="43">
        <f t="shared" si="47"/>
        <v>34</v>
      </c>
      <c r="P76" s="43">
        <f t="shared" si="47"/>
        <v>34</v>
      </c>
      <c r="Q76" s="43">
        <f t="shared" si="47"/>
        <v>34</v>
      </c>
      <c r="R76" s="43">
        <f t="shared" si="47"/>
        <v>34</v>
      </c>
      <c r="S76" s="43">
        <f t="shared" si="47"/>
        <v>34</v>
      </c>
      <c r="T76" s="43">
        <f t="shared" si="47"/>
        <v>34</v>
      </c>
      <c r="AA76" s="70"/>
      <c r="AB76" s="70"/>
      <c r="AC76" s="70"/>
      <c r="AD76" s="70"/>
      <c r="AE76" s="70"/>
      <c r="AF76" s="70"/>
      <c r="AG76" s="70"/>
      <c r="AH76" s="70"/>
    </row>
    <row r="77" spans="27:34" ht="12.75">
      <c r="AA77" s="70"/>
      <c r="AB77" s="70"/>
      <c r="AC77" s="70"/>
      <c r="AD77" s="70"/>
      <c r="AE77" s="70"/>
      <c r="AF77" s="70"/>
      <c r="AG77" s="70"/>
      <c r="AH77" s="70"/>
    </row>
    <row r="79" spans="6:21" ht="12.75">
      <c r="F79" s="43">
        <f>SUM(F84:F87)</f>
        <v>34</v>
      </c>
      <c r="G79" s="43">
        <f aca="true" t="shared" si="48" ref="G79:U79">SUM(G84:G87)</f>
        <v>34</v>
      </c>
      <c r="H79" s="43">
        <f t="shared" si="48"/>
        <v>34</v>
      </c>
      <c r="I79" s="43">
        <f t="shared" si="48"/>
        <v>34</v>
      </c>
      <c r="J79" s="43">
        <f t="shared" si="48"/>
        <v>34</v>
      </c>
      <c r="K79" s="43">
        <f t="shared" si="48"/>
        <v>34</v>
      </c>
      <c r="L79" s="43">
        <f t="shared" si="48"/>
        <v>34</v>
      </c>
      <c r="M79" s="43">
        <f t="shared" si="48"/>
        <v>34</v>
      </c>
      <c r="N79" s="43">
        <f t="shared" si="48"/>
        <v>34</v>
      </c>
      <c r="O79" s="43">
        <f t="shared" si="48"/>
        <v>34</v>
      </c>
      <c r="P79" s="43">
        <f t="shared" si="48"/>
        <v>34</v>
      </c>
      <c r="Q79" s="43">
        <f t="shared" si="48"/>
        <v>34</v>
      </c>
      <c r="R79" s="43">
        <f t="shared" si="48"/>
        <v>34</v>
      </c>
      <c r="S79" s="43">
        <f t="shared" si="48"/>
        <v>34</v>
      </c>
      <c r="T79" s="43">
        <f t="shared" si="48"/>
        <v>34</v>
      </c>
      <c r="U79" s="43">
        <f t="shared" si="48"/>
        <v>34</v>
      </c>
    </row>
    <row r="80" spans="6:21" ht="12.75">
      <c r="F80" s="43">
        <f>SUM(F88:F91)</f>
        <v>34</v>
      </c>
      <c r="G80" s="43">
        <f aca="true" t="shared" si="49" ref="G80:U80">SUM(G88:G91)</f>
        <v>34</v>
      </c>
      <c r="H80" s="43">
        <f t="shared" si="49"/>
        <v>34</v>
      </c>
      <c r="I80" s="43">
        <f t="shared" si="49"/>
        <v>34</v>
      </c>
      <c r="J80" s="43">
        <f t="shared" si="49"/>
        <v>34</v>
      </c>
      <c r="K80" s="43">
        <f t="shared" si="49"/>
        <v>34</v>
      </c>
      <c r="L80" s="43">
        <f t="shared" si="49"/>
        <v>34</v>
      </c>
      <c r="M80" s="43">
        <f t="shared" si="49"/>
        <v>34</v>
      </c>
      <c r="N80" s="43">
        <f t="shared" si="49"/>
        <v>34</v>
      </c>
      <c r="O80" s="43">
        <f t="shared" si="49"/>
        <v>34</v>
      </c>
      <c r="P80" s="43">
        <f t="shared" si="49"/>
        <v>34</v>
      </c>
      <c r="Q80" s="43">
        <f t="shared" si="49"/>
        <v>34</v>
      </c>
      <c r="R80" s="43">
        <f t="shared" si="49"/>
        <v>34</v>
      </c>
      <c r="S80" s="43">
        <f t="shared" si="49"/>
        <v>34</v>
      </c>
      <c r="T80" s="43">
        <f t="shared" si="49"/>
        <v>34</v>
      </c>
      <c r="U80" s="43">
        <f t="shared" si="49"/>
        <v>34</v>
      </c>
    </row>
    <row r="81" spans="6:21" ht="12.75">
      <c r="F81" s="43">
        <f>SUM(F92:F95)</f>
        <v>34</v>
      </c>
      <c r="G81" s="43">
        <f aca="true" t="shared" si="50" ref="G81:U81">SUM(G92:G95)</f>
        <v>34</v>
      </c>
      <c r="H81" s="43">
        <f t="shared" si="50"/>
        <v>34</v>
      </c>
      <c r="I81" s="43">
        <f t="shared" si="50"/>
        <v>34</v>
      </c>
      <c r="J81" s="43">
        <f t="shared" si="50"/>
        <v>34</v>
      </c>
      <c r="K81" s="43">
        <f t="shared" si="50"/>
        <v>34</v>
      </c>
      <c r="L81" s="43">
        <f t="shared" si="50"/>
        <v>34</v>
      </c>
      <c r="M81" s="43">
        <f t="shared" si="50"/>
        <v>34</v>
      </c>
      <c r="N81" s="43">
        <f t="shared" si="50"/>
        <v>34</v>
      </c>
      <c r="O81" s="43">
        <f t="shared" si="50"/>
        <v>34</v>
      </c>
      <c r="P81" s="43">
        <f t="shared" si="50"/>
        <v>34</v>
      </c>
      <c r="Q81" s="43">
        <f t="shared" si="50"/>
        <v>34</v>
      </c>
      <c r="R81" s="43">
        <f t="shared" si="50"/>
        <v>34</v>
      </c>
      <c r="S81" s="43">
        <f t="shared" si="50"/>
        <v>34</v>
      </c>
      <c r="T81" s="43">
        <f t="shared" si="50"/>
        <v>34</v>
      </c>
      <c r="U81" s="43">
        <f t="shared" si="50"/>
        <v>34</v>
      </c>
    </row>
    <row r="82" spans="4:23" ht="12.75">
      <c r="D82">
        <f>+F84+G85+H86+I87</f>
        <v>34</v>
      </c>
      <c r="F82" s="43">
        <f>SUM(F96:F99)</f>
        <v>34</v>
      </c>
      <c r="G82" s="43">
        <f aca="true" t="shared" si="51" ref="G82:U82">SUM(G96:G99)</f>
        <v>34</v>
      </c>
      <c r="H82" s="43">
        <f t="shared" si="51"/>
        <v>34</v>
      </c>
      <c r="I82" s="43">
        <f t="shared" si="51"/>
        <v>34</v>
      </c>
      <c r="J82" s="43">
        <f t="shared" si="51"/>
        <v>34</v>
      </c>
      <c r="K82" s="43">
        <f t="shared" si="51"/>
        <v>34</v>
      </c>
      <c r="L82" s="43">
        <f t="shared" si="51"/>
        <v>34</v>
      </c>
      <c r="M82" s="43">
        <f t="shared" si="51"/>
        <v>34</v>
      </c>
      <c r="N82" s="43">
        <f t="shared" si="51"/>
        <v>34</v>
      </c>
      <c r="O82" s="43">
        <f t="shared" si="51"/>
        <v>34</v>
      </c>
      <c r="P82" s="43">
        <f t="shared" si="51"/>
        <v>34</v>
      </c>
      <c r="Q82" s="43">
        <f t="shared" si="51"/>
        <v>34</v>
      </c>
      <c r="R82" s="43">
        <f t="shared" si="51"/>
        <v>34</v>
      </c>
      <c r="S82" s="43">
        <f t="shared" si="51"/>
        <v>34</v>
      </c>
      <c r="T82" s="43">
        <f t="shared" si="51"/>
        <v>34</v>
      </c>
      <c r="U82" s="43">
        <f t="shared" si="51"/>
        <v>34</v>
      </c>
      <c r="W82">
        <f>+U84+T85+S86+R87</f>
        <v>34</v>
      </c>
    </row>
    <row r="83" spans="5:22" ht="12.75">
      <c r="E83">
        <f>+J88+K89+L90+M91</f>
        <v>34</v>
      </c>
      <c r="V83">
        <f>+Q88+P89+O90+N91</f>
        <v>34</v>
      </c>
    </row>
    <row r="84" spans="1:34" ht="12.75">
      <c r="A84">
        <f>SUM(F84:I84)</f>
        <v>34</v>
      </c>
      <c r="B84">
        <f>SUM(J84:M84)</f>
        <v>34</v>
      </c>
      <c r="C84">
        <f>SUM(N84:Q84)</f>
        <v>34</v>
      </c>
      <c r="D84">
        <f>SUM(R84:U84)</f>
        <v>34</v>
      </c>
      <c r="F84" s="61">
        <f aca="true" t="shared" si="52" ref="F84:G87">AA84</f>
        <v>1</v>
      </c>
      <c r="G84" s="62">
        <f t="shared" si="52"/>
        <v>8</v>
      </c>
      <c r="H84" s="62">
        <f aca="true" t="shared" si="53" ref="H84:I87">AC84</f>
        <v>13</v>
      </c>
      <c r="I84" s="63">
        <f t="shared" si="53"/>
        <v>12</v>
      </c>
      <c r="J84" s="1">
        <f aca="true" t="shared" si="54" ref="J84:M87">AB86</f>
        <v>5</v>
      </c>
      <c r="K84" s="2">
        <f t="shared" si="54"/>
        <v>16</v>
      </c>
      <c r="L84" s="2">
        <f t="shared" si="54"/>
        <v>9</v>
      </c>
      <c r="M84" s="3">
        <f t="shared" si="54"/>
        <v>4</v>
      </c>
      <c r="N84" s="1">
        <f aca="true" t="shared" si="55" ref="N84:O87">AC84</f>
        <v>13</v>
      </c>
      <c r="O84" s="2">
        <f t="shared" si="55"/>
        <v>12</v>
      </c>
      <c r="P84" s="2">
        <f aca="true" t="shared" si="56" ref="P84:Q87">AE84</f>
        <v>1</v>
      </c>
      <c r="Q84" s="3">
        <f t="shared" si="56"/>
        <v>8</v>
      </c>
      <c r="R84" s="1">
        <f aca="true" t="shared" si="57" ref="R84:U87">AD86</f>
        <v>9</v>
      </c>
      <c r="S84" s="2">
        <f t="shared" si="57"/>
        <v>4</v>
      </c>
      <c r="T84" s="2">
        <f t="shared" si="57"/>
        <v>5</v>
      </c>
      <c r="U84" s="3">
        <f t="shared" si="57"/>
        <v>16</v>
      </c>
      <c r="AA84" s="52">
        <v>1</v>
      </c>
      <c r="AB84" s="53">
        <v>8</v>
      </c>
      <c r="AC84" s="53">
        <v>13</v>
      </c>
      <c r="AD84" s="54">
        <v>12</v>
      </c>
      <c r="AE84" s="61">
        <f aca="true" t="shared" si="58" ref="AE84:AF87">AA84</f>
        <v>1</v>
      </c>
      <c r="AF84" s="62">
        <f t="shared" si="58"/>
        <v>8</v>
      </c>
      <c r="AG84" s="62">
        <f aca="true" t="shared" si="59" ref="AG84:AH87">AC84</f>
        <v>13</v>
      </c>
      <c r="AH84" s="63">
        <f t="shared" si="59"/>
        <v>12</v>
      </c>
    </row>
    <row r="85" spans="1:34" ht="12.75">
      <c r="A85">
        <f aca="true" t="shared" si="60" ref="A85:A99">SUM(F85:I85)</f>
        <v>34</v>
      </c>
      <c r="B85">
        <f aca="true" t="shared" si="61" ref="B85:B99">SUM(J85:M85)</f>
        <v>34</v>
      </c>
      <c r="C85">
        <f aca="true" t="shared" si="62" ref="C85:C99">SUM(N85:Q85)</f>
        <v>34</v>
      </c>
      <c r="D85">
        <f aca="true" t="shared" si="63" ref="D85:D99">SUM(R85:U85)</f>
        <v>34</v>
      </c>
      <c r="F85" s="64">
        <f t="shared" si="52"/>
        <v>15</v>
      </c>
      <c r="G85" s="65">
        <f t="shared" si="52"/>
        <v>10</v>
      </c>
      <c r="H85" s="65">
        <f t="shared" si="53"/>
        <v>3</v>
      </c>
      <c r="I85" s="66">
        <f t="shared" si="53"/>
        <v>6</v>
      </c>
      <c r="J85" s="4">
        <f t="shared" si="54"/>
        <v>11</v>
      </c>
      <c r="K85" s="5">
        <f t="shared" si="54"/>
        <v>2</v>
      </c>
      <c r="L85" s="5">
        <f t="shared" si="54"/>
        <v>7</v>
      </c>
      <c r="M85" s="6">
        <f t="shared" si="54"/>
        <v>14</v>
      </c>
      <c r="N85" s="4">
        <f t="shared" si="55"/>
        <v>3</v>
      </c>
      <c r="O85" s="5">
        <f t="shared" si="55"/>
        <v>6</v>
      </c>
      <c r="P85" s="5">
        <f t="shared" si="56"/>
        <v>15</v>
      </c>
      <c r="Q85" s="6">
        <f t="shared" si="56"/>
        <v>10</v>
      </c>
      <c r="R85" s="4">
        <f t="shared" si="57"/>
        <v>7</v>
      </c>
      <c r="S85" s="5">
        <f t="shared" si="57"/>
        <v>14</v>
      </c>
      <c r="T85" s="5">
        <f t="shared" si="57"/>
        <v>11</v>
      </c>
      <c r="U85" s="6">
        <f t="shared" si="57"/>
        <v>2</v>
      </c>
      <c r="V85" s="5"/>
      <c r="W85">
        <f>+G84+H85+I86+J87+K88+L89+M90+N91+O92+P93+Q94+R95+S96+T97+U98+F99</f>
        <v>136</v>
      </c>
      <c r="X85">
        <f>+U85+T86+S87+R88+Q89+P90+O91+N92+M93+L94+K95+J96+I97+H98+G99+F84</f>
        <v>136</v>
      </c>
      <c r="AA85" s="55">
        <v>15</v>
      </c>
      <c r="AB85" s="56">
        <v>10</v>
      </c>
      <c r="AC85" s="56">
        <v>3</v>
      </c>
      <c r="AD85" s="57">
        <v>6</v>
      </c>
      <c r="AE85" s="64">
        <f t="shared" si="58"/>
        <v>15</v>
      </c>
      <c r="AF85" s="65">
        <f t="shared" si="58"/>
        <v>10</v>
      </c>
      <c r="AG85" s="65">
        <f t="shared" si="59"/>
        <v>3</v>
      </c>
      <c r="AH85" s="66">
        <f t="shared" si="59"/>
        <v>6</v>
      </c>
    </row>
    <row r="86" spans="1:34" ht="12.75">
      <c r="A86">
        <f t="shared" si="60"/>
        <v>34</v>
      </c>
      <c r="B86">
        <f t="shared" si="61"/>
        <v>34</v>
      </c>
      <c r="C86">
        <f t="shared" si="62"/>
        <v>34</v>
      </c>
      <c r="D86">
        <f t="shared" si="63"/>
        <v>34</v>
      </c>
      <c r="F86" s="64">
        <f t="shared" si="52"/>
        <v>4</v>
      </c>
      <c r="G86" s="65">
        <f t="shared" si="52"/>
        <v>5</v>
      </c>
      <c r="H86" s="65">
        <f t="shared" si="53"/>
        <v>16</v>
      </c>
      <c r="I86" s="66">
        <f t="shared" si="53"/>
        <v>9</v>
      </c>
      <c r="J86" s="4">
        <f t="shared" si="54"/>
        <v>8</v>
      </c>
      <c r="K86" s="5">
        <f t="shared" si="54"/>
        <v>13</v>
      </c>
      <c r="L86" s="5">
        <f t="shared" si="54"/>
        <v>12</v>
      </c>
      <c r="M86" s="6">
        <f t="shared" si="54"/>
        <v>1</v>
      </c>
      <c r="N86" s="4">
        <f t="shared" si="55"/>
        <v>16</v>
      </c>
      <c r="O86" s="5">
        <f t="shared" si="55"/>
        <v>9</v>
      </c>
      <c r="P86" s="5">
        <f t="shared" si="56"/>
        <v>4</v>
      </c>
      <c r="Q86" s="6">
        <f t="shared" si="56"/>
        <v>5</v>
      </c>
      <c r="R86" s="4">
        <f t="shared" si="57"/>
        <v>12</v>
      </c>
      <c r="S86" s="5">
        <f t="shared" si="57"/>
        <v>1</v>
      </c>
      <c r="T86" s="5">
        <f t="shared" si="57"/>
        <v>8</v>
      </c>
      <c r="U86" s="6">
        <f t="shared" si="57"/>
        <v>13</v>
      </c>
      <c r="V86" s="5"/>
      <c r="W86">
        <f>+H84+I85+J86+K87+L88+M89+N90+O91+P92+Q93+R94+S95+T96+U97+F98+G99</f>
        <v>136</v>
      </c>
      <c r="X86">
        <f>+U86+T87+S88+R89+Q90+P91+O92+N93+M94+L95+K96+J97+I98+H99+F85+G84</f>
        <v>136</v>
      </c>
      <c r="AA86" s="55">
        <v>4</v>
      </c>
      <c r="AB86" s="56">
        <v>5</v>
      </c>
      <c r="AC86" s="56">
        <v>16</v>
      </c>
      <c r="AD86" s="57">
        <v>9</v>
      </c>
      <c r="AE86" s="64">
        <f t="shared" si="58"/>
        <v>4</v>
      </c>
      <c r="AF86" s="65">
        <f t="shared" si="58"/>
        <v>5</v>
      </c>
      <c r="AG86" s="65">
        <f t="shared" si="59"/>
        <v>16</v>
      </c>
      <c r="AH86" s="66">
        <f t="shared" si="59"/>
        <v>9</v>
      </c>
    </row>
    <row r="87" spans="1:34" ht="12.75">
      <c r="A87">
        <f t="shared" si="60"/>
        <v>34</v>
      </c>
      <c r="B87">
        <f t="shared" si="61"/>
        <v>34</v>
      </c>
      <c r="C87">
        <f t="shared" si="62"/>
        <v>34</v>
      </c>
      <c r="D87">
        <f t="shared" si="63"/>
        <v>34</v>
      </c>
      <c r="F87" s="67">
        <f t="shared" si="52"/>
        <v>14</v>
      </c>
      <c r="G87" s="68">
        <f t="shared" si="52"/>
        <v>11</v>
      </c>
      <c r="H87" s="68">
        <f t="shared" si="53"/>
        <v>2</v>
      </c>
      <c r="I87" s="69">
        <f t="shared" si="53"/>
        <v>7</v>
      </c>
      <c r="J87" s="7">
        <f t="shared" si="54"/>
        <v>10</v>
      </c>
      <c r="K87" s="8">
        <f t="shared" si="54"/>
        <v>3</v>
      </c>
      <c r="L87" s="8">
        <f t="shared" si="54"/>
        <v>6</v>
      </c>
      <c r="M87" s="9">
        <f t="shared" si="54"/>
        <v>15</v>
      </c>
      <c r="N87" s="7">
        <f t="shared" si="55"/>
        <v>2</v>
      </c>
      <c r="O87" s="8">
        <f t="shared" si="55"/>
        <v>7</v>
      </c>
      <c r="P87" s="8">
        <f t="shared" si="56"/>
        <v>14</v>
      </c>
      <c r="Q87" s="9">
        <f t="shared" si="56"/>
        <v>11</v>
      </c>
      <c r="R87" s="7">
        <f t="shared" si="57"/>
        <v>6</v>
      </c>
      <c r="S87" s="8">
        <f t="shared" si="57"/>
        <v>15</v>
      </c>
      <c r="T87" s="8">
        <f t="shared" si="57"/>
        <v>10</v>
      </c>
      <c r="U87" s="9">
        <f t="shared" si="57"/>
        <v>3</v>
      </c>
      <c r="V87" s="5"/>
      <c r="W87">
        <f>+I84+J85+K86+L87+M88+N89+O90+P91+Q92+R93+S94+T95+U96+F97+G98+H99</f>
        <v>136</v>
      </c>
      <c r="X87">
        <f>+U87+T88+S89+R90+Q91+P92+O93+N94+M95+L96+K97+J98+I99+F86+G85+H84</f>
        <v>136</v>
      </c>
      <c r="AA87" s="58">
        <v>14</v>
      </c>
      <c r="AB87" s="59">
        <v>11</v>
      </c>
      <c r="AC87" s="59">
        <v>2</v>
      </c>
      <c r="AD87" s="60">
        <v>7</v>
      </c>
      <c r="AE87" s="67">
        <f t="shared" si="58"/>
        <v>14</v>
      </c>
      <c r="AF87" s="68">
        <f t="shared" si="58"/>
        <v>11</v>
      </c>
      <c r="AG87" s="68">
        <f t="shared" si="59"/>
        <v>2</v>
      </c>
      <c r="AH87" s="69">
        <f t="shared" si="59"/>
        <v>7</v>
      </c>
    </row>
    <row r="88" spans="1:34" ht="12.75">
      <c r="A88">
        <f t="shared" si="60"/>
        <v>34</v>
      </c>
      <c r="B88">
        <f t="shared" si="61"/>
        <v>34</v>
      </c>
      <c r="C88">
        <f t="shared" si="62"/>
        <v>34</v>
      </c>
      <c r="D88">
        <f t="shared" si="63"/>
        <v>34</v>
      </c>
      <c r="F88" s="1">
        <f aca="true" t="shared" si="64" ref="F88:I91">AC85</f>
        <v>3</v>
      </c>
      <c r="G88" s="2">
        <f t="shared" si="64"/>
        <v>6</v>
      </c>
      <c r="H88" s="2">
        <f t="shared" si="64"/>
        <v>15</v>
      </c>
      <c r="I88" s="3">
        <f t="shared" si="64"/>
        <v>10</v>
      </c>
      <c r="J88" s="1">
        <f aca="true" t="shared" si="65" ref="J88:K91">AD87</f>
        <v>7</v>
      </c>
      <c r="K88" s="2">
        <f t="shared" si="65"/>
        <v>14</v>
      </c>
      <c r="L88" s="2">
        <f aca="true" t="shared" si="66" ref="L88:M91">AF87</f>
        <v>11</v>
      </c>
      <c r="M88" s="3">
        <f t="shared" si="66"/>
        <v>2</v>
      </c>
      <c r="N88" s="1">
        <f aca="true" t="shared" si="67" ref="N88:Q91">AA85</f>
        <v>15</v>
      </c>
      <c r="O88" s="2">
        <f t="shared" si="67"/>
        <v>10</v>
      </c>
      <c r="P88" s="2">
        <f t="shared" si="67"/>
        <v>3</v>
      </c>
      <c r="Q88" s="3">
        <f t="shared" si="67"/>
        <v>6</v>
      </c>
      <c r="R88" s="1">
        <f aca="true" t="shared" si="68" ref="R88:S91">AB87</f>
        <v>11</v>
      </c>
      <c r="S88" s="2">
        <f t="shared" si="68"/>
        <v>2</v>
      </c>
      <c r="T88" s="2">
        <f aca="true" t="shared" si="69" ref="T88:U91">AD87</f>
        <v>7</v>
      </c>
      <c r="U88" s="3">
        <f t="shared" si="69"/>
        <v>14</v>
      </c>
      <c r="V88" s="5"/>
      <c r="W88">
        <f>+J84+K85+L86+M87+N88+O89+P90+Q91+R92+S93+T94+U95+F96+G97+H98+I99</f>
        <v>136</v>
      </c>
      <c r="X88">
        <f>+U88+T89+S90+R91+Q92+P93+O94+N95+M96+L97+K98+J99+F87+G86+H85+I84</f>
        <v>136</v>
      </c>
      <c r="AA88" s="61">
        <f aca="true" t="shared" si="70" ref="AA88:AH89">AA84</f>
        <v>1</v>
      </c>
      <c r="AB88" s="62">
        <f t="shared" si="70"/>
        <v>8</v>
      </c>
      <c r="AC88" s="62">
        <f t="shared" si="70"/>
        <v>13</v>
      </c>
      <c r="AD88" s="63">
        <f t="shared" si="70"/>
        <v>12</v>
      </c>
      <c r="AE88" s="61">
        <f t="shared" si="70"/>
        <v>1</v>
      </c>
      <c r="AF88" s="62">
        <f t="shared" si="70"/>
        <v>8</v>
      </c>
      <c r="AG88" s="62">
        <f t="shared" si="70"/>
        <v>13</v>
      </c>
      <c r="AH88" s="63">
        <f t="shared" si="70"/>
        <v>12</v>
      </c>
    </row>
    <row r="89" spans="1:34" ht="12.75">
      <c r="A89">
        <f t="shared" si="60"/>
        <v>34</v>
      </c>
      <c r="B89">
        <f t="shared" si="61"/>
        <v>34</v>
      </c>
      <c r="C89">
        <f t="shared" si="62"/>
        <v>34</v>
      </c>
      <c r="D89">
        <f t="shared" si="63"/>
        <v>34</v>
      </c>
      <c r="F89" s="4">
        <f t="shared" si="64"/>
        <v>16</v>
      </c>
      <c r="G89" s="5">
        <f t="shared" si="64"/>
        <v>9</v>
      </c>
      <c r="H89" s="5">
        <f t="shared" si="64"/>
        <v>4</v>
      </c>
      <c r="I89" s="6">
        <f t="shared" si="64"/>
        <v>5</v>
      </c>
      <c r="J89" s="4">
        <f t="shared" si="65"/>
        <v>12</v>
      </c>
      <c r="K89" s="5">
        <f t="shared" si="65"/>
        <v>1</v>
      </c>
      <c r="L89" s="5">
        <f t="shared" si="66"/>
        <v>8</v>
      </c>
      <c r="M89" s="6">
        <f t="shared" si="66"/>
        <v>13</v>
      </c>
      <c r="N89" s="4">
        <f t="shared" si="67"/>
        <v>4</v>
      </c>
      <c r="O89" s="5">
        <f t="shared" si="67"/>
        <v>5</v>
      </c>
      <c r="P89" s="5">
        <f t="shared" si="67"/>
        <v>16</v>
      </c>
      <c r="Q89" s="6">
        <f t="shared" si="67"/>
        <v>9</v>
      </c>
      <c r="R89" s="4">
        <f t="shared" si="68"/>
        <v>8</v>
      </c>
      <c r="S89" s="5">
        <f t="shared" si="68"/>
        <v>13</v>
      </c>
      <c r="T89" s="5">
        <f t="shared" si="69"/>
        <v>12</v>
      </c>
      <c r="U89" s="6">
        <f t="shared" si="69"/>
        <v>1</v>
      </c>
      <c r="V89" s="5"/>
      <c r="W89">
        <f>+K84+L85+M86+N87+O88+P89+Q90+R91+S92+T93+U94+F95+G96+H97+I98+J99</f>
        <v>136</v>
      </c>
      <c r="X89">
        <f>+U89+T90+S91+R92+Q93+P94+O95+N96+M97+L98+K99+F88+G87+H86+I85+J84</f>
        <v>136</v>
      </c>
      <c r="AA89" s="64">
        <f t="shared" si="70"/>
        <v>15</v>
      </c>
      <c r="AB89" s="65">
        <f t="shared" si="70"/>
        <v>10</v>
      </c>
      <c r="AC89" s="65">
        <f t="shared" si="70"/>
        <v>3</v>
      </c>
      <c r="AD89" s="66">
        <f t="shared" si="70"/>
        <v>6</v>
      </c>
      <c r="AE89" s="64">
        <f t="shared" si="70"/>
        <v>15</v>
      </c>
      <c r="AF89" s="65">
        <f t="shared" si="70"/>
        <v>10</v>
      </c>
      <c r="AG89" s="65">
        <f t="shared" si="70"/>
        <v>3</v>
      </c>
      <c r="AH89" s="66">
        <f t="shared" si="70"/>
        <v>6</v>
      </c>
    </row>
    <row r="90" spans="1:34" ht="12.75">
      <c r="A90">
        <f t="shared" si="60"/>
        <v>34</v>
      </c>
      <c r="B90">
        <f t="shared" si="61"/>
        <v>34</v>
      </c>
      <c r="C90">
        <f t="shared" si="62"/>
        <v>34</v>
      </c>
      <c r="D90">
        <f t="shared" si="63"/>
        <v>34</v>
      </c>
      <c r="F90" s="4">
        <f t="shared" si="64"/>
        <v>2</v>
      </c>
      <c r="G90" s="5">
        <f t="shared" si="64"/>
        <v>7</v>
      </c>
      <c r="H90" s="5">
        <f t="shared" si="64"/>
        <v>14</v>
      </c>
      <c r="I90" s="6">
        <f t="shared" si="64"/>
        <v>11</v>
      </c>
      <c r="J90" s="4">
        <f t="shared" si="65"/>
        <v>6</v>
      </c>
      <c r="K90" s="5">
        <f t="shared" si="65"/>
        <v>15</v>
      </c>
      <c r="L90" s="5">
        <f t="shared" si="66"/>
        <v>10</v>
      </c>
      <c r="M90" s="6">
        <f t="shared" si="66"/>
        <v>3</v>
      </c>
      <c r="N90" s="4">
        <f t="shared" si="67"/>
        <v>14</v>
      </c>
      <c r="O90" s="5">
        <f t="shared" si="67"/>
        <v>11</v>
      </c>
      <c r="P90" s="5">
        <f t="shared" si="67"/>
        <v>2</v>
      </c>
      <c r="Q90" s="6">
        <f t="shared" si="67"/>
        <v>7</v>
      </c>
      <c r="R90" s="4">
        <f t="shared" si="68"/>
        <v>10</v>
      </c>
      <c r="S90" s="5">
        <f t="shared" si="68"/>
        <v>3</v>
      </c>
      <c r="T90" s="5">
        <f t="shared" si="69"/>
        <v>6</v>
      </c>
      <c r="U90" s="6">
        <f t="shared" si="69"/>
        <v>15</v>
      </c>
      <c r="V90" s="5"/>
      <c r="W90">
        <f>+L84+M85+N86+O87+P88+Q89+R90+S91+T92+U93+F94+G95+H96+I97+J98+K99</f>
        <v>136</v>
      </c>
      <c r="X90">
        <f>+U90+T91+S92+R93+Q94+P95+O96+N97+M98+L99+F89+G88+H87+I86+J85+K84</f>
        <v>136</v>
      </c>
      <c r="AA90" s="64">
        <f aca="true" t="shared" si="71" ref="AA90:AH90">AA86</f>
        <v>4</v>
      </c>
      <c r="AB90" s="65">
        <f t="shared" si="71"/>
        <v>5</v>
      </c>
      <c r="AC90" s="65">
        <f t="shared" si="71"/>
        <v>16</v>
      </c>
      <c r="AD90" s="66">
        <f t="shared" si="71"/>
        <v>9</v>
      </c>
      <c r="AE90" s="64">
        <f t="shared" si="71"/>
        <v>4</v>
      </c>
      <c r="AF90" s="65">
        <f t="shared" si="71"/>
        <v>5</v>
      </c>
      <c r="AG90" s="65">
        <f t="shared" si="71"/>
        <v>16</v>
      </c>
      <c r="AH90" s="66">
        <f t="shared" si="71"/>
        <v>9</v>
      </c>
    </row>
    <row r="91" spans="1:34" ht="12.75">
      <c r="A91">
        <f t="shared" si="60"/>
        <v>34</v>
      </c>
      <c r="B91">
        <f t="shared" si="61"/>
        <v>34</v>
      </c>
      <c r="C91">
        <f t="shared" si="62"/>
        <v>34</v>
      </c>
      <c r="D91">
        <f t="shared" si="63"/>
        <v>34</v>
      </c>
      <c r="F91" s="7">
        <f t="shared" si="64"/>
        <v>13</v>
      </c>
      <c r="G91" s="8">
        <f t="shared" si="64"/>
        <v>12</v>
      </c>
      <c r="H91" s="8">
        <f t="shared" si="64"/>
        <v>1</v>
      </c>
      <c r="I91" s="9">
        <f t="shared" si="64"/>
        <v>8</v>
      </c>
      <c r="J91" s="7">
        <f t="shared" si="65"/>
        <v>9</v>
      </c>
      <c r="K91" s="8">
        <f t="shared" si="65"/>
        <v>4</v>
      </c>
      <c r="L91" s="8">
        <f t="shared" si="66"/>
        <v>5</v>
      </c>
      <c r="M91" s="9">
        <f t="shared" si="66"/>
        <v>16</v>
      </c>
      <c r="N91" s="7">
        <f t="shared" si="67"/>
        <v>1</v>
      </c>
      <c r="O91" s="8">
        <f t="shared" si="67"/>
        <v>8</v>
      </c>
      <c r="P91" s="8">
        <f t="shared" si="67"/>
        <v>13</v>
      </c>
      <c r="Q91" s="9">
        <f t="shared" si="67"/>
        <v>12</v>
      </c>
      <c r="R91" s="7">
        <f t="shared" si="68"/>
        <v>5</v>
      </c>
      <c r="S91" s="8">
        <f t="shared" si="68"/>
        <v>16</v>
      </c>
      <c r="T91" s="8">
        <f t="shared" si="69"/>
        <v>9</v>
      </c>
      <c r="U91" s="9">
        <f t="shared" si="69"/>
        <v>4</v>
      </c>
      <c r="V91" s="5"/>
      <c r="W91">
        <f>+M84+N85+O86+P87+Q88+R89+S90+T91+U92+F93+G94+H95+I96+J97+K98+L99</f>
        <v>136</v>
      </c>
      <c r="X91">
        <f>+U91+T92+S93+R94+Q95+P96+O97+N98+M99+F90+G89+H88+I87+J86+K85+L84</f>
        <v>136</v>
      </c>
      <c r="AA91" s="67">
        <f aca="true" t="shared" si="72" ref="AA91:AH91">AA87</f>
        <v>14</v>
      </c>
      <c r="AB91" s="68">
        <f t="shared" si="72"/>
        <v>11</v>
      </c>
      <c r="AC91" s="68">
        <f t="shared" si="72"/>
        <v>2</v>
      </c>
      <c r="AD91" s="69">
        <f t="shared" si="72"/>
        <v>7</v>
      </c>
      <c r="AE91" s="67">
        <f t="shared" si="72"/>
        <v>14</v>
      </c>
      <c r="AF91" s="68">
        <f t="shared" si="72"/>
        <v>11</v>
      </c>
      <c r="AG91" s="68">
        <f t="shared" si="72"/>
        <v>2</v>
      </c>
      <c r="AH91" s="69">
        <f t="shared" si="72"/>
        <v>7</v>
      </c>
    </row>
    <row r="92" spans="1:24" ht="12.75">
      <c r="A92">
        <f t="shared" si="60"/>
        <v>34</v>
      </c>
      <c r="B92">
        <f t="shared" si="61"/>
        <v>34</v>
      </c>
      <c r="C92">
        <f t="shared" si="62"/>
        <v>34</v>
      </c>
      <c r="D92">
        <f t="shared" si="63"/>
        <v>34</v>
      </c>
      <c r="F92" s="1">
        <f aca="true" t="shared" si="73" ref="F92:I95">AA86</f>
        <v>4</v>
      </c>
      <c r="G92" s="2">
        <f t="shared" si="73"/>
        <v>5</v>
      </c>
      <c r="H92" s="2">
        <f t="shared" si="73"/>
        <v>16</v>
      </c>
      <c r="I92" s="3">
        <f t="shared" si="73"/>
        <v>9</v>
      </c>
      <c r="J92" s="1">
        <f aca="true" t="shared" si="74" ref="J92:M95">AB88</f>
        <v>8</v>
      </c>
      <c r="K92" s="2">
        <f t="shared" si="74"/>
        <v>13</v>
      </c>
      <c r="L92" s="2">
        <f t="shared" si="74"/>
        <v>12</v>
      </c>
      <c r="M92" s="3">
        <f t="shared" si="74"/>
        <v>1</v>
      </c>
      <c r="N92" s="1">
        <f aca="true" t="shared" si="75" ref="N92:Q95">AC86</f>
        <v>16</v>
      </c>
      <c r="O92" s="2">
        <f t="shared" si="75"/>
        <v>9</v>
      </c>
      <c r="P92" s="2">
        <f t="shared" si="75"/>
        <v>4</v>
      </c>
      <c r="Q92" s="3">
        <f t="shared" si="75"/>
        <v>5</v>
      </c>
      <c r="R92" s="1">
        <f aca="true" t="shared" si="76" ref="R92:U95">AD84</f>
        <v>12</v>
      </c>
      <c r="S92" s="2">
        <f t="shared" si="76"/>
        <v>1</v>
      </c>
      <c r="T92" s="2">
        <f t="shared" si="76"/>
        <v>8</v>
      </c>
      <c r="U92" s="3">
        <f t="shared" si="76"/>
        <v>13</v>
      </c>
      <c r="V92" s="5"/>
      <c r="W92">
        <f>+N84+O85+P86+Q87+R88+S89+T90+U91+F92+G93+H94+I95+J96+K97+L98+M99</f>
        <v>136</v>
      </c>
      <c r="X92">
        <f>+U92+T93+S94+R95+Q96+P97+O98+N99+F91+G90+H89+I88+J87+K86+L85+M84</f>
        <v>136</v>
      </c>
    </row>
    <row r="93" spans="1:24" ht="12.75">
      <c r="A93">
        <f t="shared" si="60"/>
        <v>34</v>
      </c>
      <c r="B93">
        <f t="shared" si="61"/>
        <v>34</v>
      </c>
      <c r="C93">
        <f t="shared" si="62"/>
        <v>34</v>
      </c>
      <c r="D93">
        <f t="shared" si="63"/>
        <v>34</v>
      </c>
      <c r="F93" s="4">
        <f t="shared" si="73"/>
        <v>14</v>
      </c>
      <c r="G93" s="5">
        <f t="shared" si="73"/>
        <v>11</v>
      </c>
      <c r="H93" s="5">
        <f t="shared" si="73"/>
        <v>2</v>
      </c>
      <c r="I93" s="6">
        <f t="shared" si="73"/>
        <v>7</v>
      </c>
      <c r="J93" s="4">
        <f t="shared" si="74"/>
        <v>10</v>
      </c>
      <c r="K93" s="5">
        <f t="shared" si="74"/>
        <v>3</v>
      </c>
      <c r="L93" s="5">
        <f t="shared" si="74"/>
        <v>6</v>
      </c>
      <c r="M93" s="6">
        <f t="shared" si="74"/>
        <v>15</v>
      </c>
      <c r="N93" s="4">
        <f t="shared" si="75"/>
        <v>2</v>
      </c>
      <c r="O93" s="5">
        <f t="shared" si="75"/>
        <v>7</v>
      </c>
      <c r="P93" s="5">
        <f t="shared" si="75"/>
        <v>14</v>
      </c>
      <c r="Q93" s="6">
        <f t="shared" si="75"/>
        <v>11</v>
      </c>
      <c r="R93" s="4">
        <f t="shared" si="76"/>
        <v>6</v>
      </c>
      <c r="S93" s="5">
        <f t="shared" si="76"/>
        <v>15</v>
      </c>
      <c r="T93" s="5">
        <f t="shared" si="76"/>
        <v>10</v>
      </c>
      <c r="U93" s="6">
        <f t="shared" si="76"/>
        <v>3</v>
      </c>
      <c r="V93" s="5"/>
      <c r="W93">
        <f>+O84+P85+Q86+R87+S88+T89+U90+F91+G92+H93+I94+J95+K96+L97+M98+N99</f>
        <v>136</v>
      </c>
      <c r="X93">
        <f>+U93+T94+S95+R96+Q97+P98+O99+F92+G91+H90+I89+J88+K87+L86+M85+N84</f>
        <v>136</v>
      </c>
    </row>
    <row r="94" spans="1:24" ht="12.75">
      <c r="A94">
        <f t="shared" si="60"/>
        <v>34</v>
      </c>
      <c r="B94">
        <f t="shared" si="61"/>
        <v>34</v>
      </c>
      <c r="C94">
        <f t="shared" si="62"/>
        <v>34</v>
      </c>
      <c r="D94">
        <f t="shared" si="63"/>
        <v>34</v>
      </c>
      <c r="F94" s="4">
        <f t="shared" si="73"/>
        <v>1</v>
      </c>
      <c r="G94" s="5">
        <f t="shared" si="73"/>
        <v>8</v>
      </c>
      <c r="H94" s="5">
        <f t="shared" si="73"/>
        <v>13</v>
      </c>
      <c r="I94" s="6">
        <f t="shared" si="73"/>
        <v>12</v>
      </c>
      <c r="J94" s="4">
        <f t="shared" si="74"/>
        <v>5</v>
      </c>
      <c r="K94" s="5">
        <f t="shared" si="74"/>
        <v>16</v>
      </c>
      <c r="L94" s="5">
        <f t="shared" si="74"/>
        <v>9</v>
      </c>
      <c r="M94" s="6">
        <f t="shared" si="74"/>
        <v>4</v>
      </c>
      <c r="N94" s="4">
        <f t="shared" si="75"/>
        <v>13</v>
      </c>
      <c r="O94" s="5">
        <f t="shared" si="75"/>
        <v>12</v>
      </c>
      <c r="P94" s="5">
        <f t="shared" si="75"/>
        <v>1</v>
      </c>
      <c r="Q94" s="6">
        <f t="shared" si="75"/>
        <v>8</v>
      </c>
      <c r="R94" s="4">
        <f t="shared" si="76"/>
        <v>9</v>
      </c>
      <c r="S94" s="5">
        <f t="shared" si="76"/>
        <v>4</v>
      </c>
      <c r="T94" s="5">
        <f t="shared" si="76"/>
        <v>5</v>
      </c>
      <c r="U94" s="6">
        <f t="shared" si="76"/>
        <v>16</v>
      </c>
      <c r="V94" s="5"/>
      <c r="W94">
        <f>+P84+Q85+R86+S87+T88+U89+F90+G91+H92+I93+J94+K95+L96+M97+N98+O99</f>
        <v>136</v>
      </c>
      <c r="X94">
        <f>+U94+T95+S96+R97+Q98+P99+F93+G92+H91+I90+J89+K88+L87+M86+N85+O84</f>
        <v>136</v>
      </c>
    </row>
    <row r="95" spans="1:24" ht="12.75">
      <c r="A95">
        <f t="shared" si="60"/>
        <v>34</v>
      </c>
      <c r="B95">
        <f t="shared" si="61"/>
        <v>34</v>
      </c>
      <c r="C95">
        <f t="shared" si="62"/>
        <v>34</v>
      </c>
      <c r="D95">
        <f t="shared" si="63"/>
        <v>34</v>
      </c>
      <c r="F95" s="7">
        <f t="shared" si="73"/>
        <v>15</v>
      </c>
      <c r="G95" s="8">
        <f t="shared" si="73"/>
        <v>10</v>
      </c>
      <c r="H95" s="8">
        <f t="shared" si="73"/>
        <v>3</v>
      </c>
      <c r="I95" s="9">
        <f t="shared" si="73"/>
        <v>6</v>
      </c>
      <c r="J95" s="7">
        <f t="shared" si="74"/>
        <v>11</v>
      </c>
      <c r="K95" s="8">
        <f t="shared" si="74"/>
        <v>2</v>
      </c>
      <c r="L95" s="8">
        <f t="shared" si="74"/>
        <v>7</v>
      </c>
      <c r="M95" s="9">
        <f t="shared" si="74"/>
        <v>14</v>
      </c>
      <c r="N95" s="7">
        <f t="shared" si="75"/>
        <v>3</v>
      </c>
      <c r="O95" s="8">
        <f t="shared" si="75"/>
        <v>6</v>
      </c>
      <c r="P95" s="8">
        <f t="shared" si="75"/>
        <v>15</v>
      </c>
      <c r="Q95" s="9">
        <f t="shared" si="75"/>
        <v>10</v>
      </c>
      <c r="R95" s="7">
        <f t="shared" si="76"/>
        <v>7</v>
      </c>
      <c r="S95" s="8">
        <f t="shared" si="76"/>
        <v>14</v>
      </c>
      <c r="T95" s="8">
        <f t="shared" si="76"/>
        <v>11</v>
      </c>
      <c r="U95" s="9">
        <f t="shared" si="76"/>
        <v>2</v>
      </c>
      <c r="V95" s="5"/>
      <c r="W95">
        <f>+Q84+R85+S86+T87+U88+F89+G90+H91+I92+J93+K94+L95+M96+N97+O98+P99</f>
        <v>136</v>
      </c>
      <c r="X95">
        <f>+U95+T96+S97+R98+Q99+F94+G93+H92+I91+J90+K89+L88+M87+N86+O85+P84</f>
        <v>136</v>
      </c>
    </row>
    <row r="96" spans="1:24" ht="12.75">
      <c r="A96">
        <f t="shared" si="60"/>
        <v>34</v>
      </c>
      <c r="B96">
        <f t="shared" si="61"/>
        <v>34</v>
      </c>
      <c r="C96">
        <f t="shared" si="62"/>
        <v>34</v>
      </c>
      <c r="D96">
        <f t="shared" si="63"/>
        <v>34</v>
      </c>
      <c r="F96" s="1">
        <f aca="true" t="shared" si="77" ref="F96:I99">AC87</f>
        <v>2</v>
      </c>
      <c r="G96" s="2">
        <f t="shared" si="77"/>
        <v>7</v>
      </c>
      <c r="H96" s="2">
        <f t="shared" si="77"/>
        <v>14</v>
      </c>
      <c r="I96" s="3">
        <f t="shared" si="77"/>
        <v>11</v>
      </c>
      <c r="J96" s="1">
        <f aca="true" t="shared" si="78" ref="J96:M99">AD85</f>
        <v>6</v>
      </c>
      <c r="K96" s="2">
        <f t="shared" si="78"/>
        <v>15</v>
      </c>
      <c r="L96" s="2">
        <f t="shared" si="78"/>
        <v>10</v>
      </c>
      <c r="M96" s="3">
        <f t="shared" si="78"/>
        <v>3</v>
      </c>
      <c r="N96" s="1">
        <f aca="true" t="shared" si="79" ref="N96:Q99">AA87</f>
        <v>14</v>
      </c>
      <c r="O96" s="2">
        <f t="shared" si="79"/>
        <v>11</v>
      </c>
      <c r="P96" s="2">
        <f t="shared" si="79"/>
        <v>2</v>
      </c>
      <c r="Q96" s="3">
        <f t="shared" si="79"/>
        <v>7</v>
      </c>
      <c r="R96" s="1">
        <f aca="true" t="shared" si="80" ref="R96:U99">AB85</f>
        <v>10</v>
      </c>
      <c r="S96" s="2">
        <f t="shared" si="80"/>
        <v>3</v>
      </c>
      <c r="T96" s="2">
        <f t="shared" si="80"/>
        <v>6</v>
      </c>
      <c r="U96" s="3">
        <f t="shared" si="80"/>
        <v>15</v>
      </c>
      <c r="V96" s="5"/>
      <c r="W96">
        <f>+R84+S85+T86+U87+F88+G89+H90+I91+J92+K93+L94+M95+N96+O97+P98+Q99</f>
        <v>136</v>
      </c>
      <c r="X96">
        <f>+U96+T97+S98+R99+F95+G94+H93+I92+J91+K90+L89+M88+N87+O86+P85+Q84</f>
        <v>136</v>
      </c>
    </row>
    <row r="97" spans="1:24" ht="12.75">
      <c r="A97">
        <f t="shared" si="60"/>
        <v>34</v>
      </c>
      <c r="B97">
        <f t="shared" si="61"/>
        <v>34</v>
      </c>
      <c r="C97">
        <f t="shared" si="62"/>
        <v>34</v>
      </c>
      <c r="D97">
        <f t="shared" si="63"/>
        <v>34</v>
      </c>
      <c r="F97" s="4">
        <f t="shared" si="77"/>
        <v>13</v>
      </c>
      <c r="G97" s="5">
        <f t="shared" si="77"/>
        <v>12</v>
      </c>
      <c r="H97" s="5">
        <f t="shared" si="77"/>
        <v>1</v>
      </c>
      <c r="I97" s="6">
        <f t="shared" si="77"/>
        <v>8</v>
      </c>
      <c r="J97" s="4">
        <f t="shared" si="78"/>
        <v>9</v>
      </c>
      <c r="K97" s="5">
        <f t="shared" si="78"/>
        <v>4</v>
      </c>
      <c r="L97" s="5">
        <f t="shared" si="78"/>
        <v>5</v>
      </c>
      <c r="M97" s="6">
        <f t="shared" si="78"/>
        <v>16</v>
      </c>
      <c r="N97" s="4">
        <f t="shared" si="79"/>
        <v>1</v>
      </c>
      <c r="O97" s="5">
        <f t="shared" si="79"/>
        <v>8</v>
      </c>
      <c r="P97" s="5">
        <f t="shared" si="79"/>
        <v>13</v>
      </c>
      <c r="Q97" s="6">
        <f t="shared" si="79"/>
        <v>12</v>
      </c>
      <c r="R97" s="4">
        <f t="shared" si="80"/>
        <v>5</v>
      </c>
      <c r="S97" s="5">
        <f t="shared" si="80"/>
        <v>16</v>
      </c>
      <c r="T97" s="5">
        <f t="shared" si="80"/>
        <v>9</v>
      </c>
      <c r="U97" s="6">
        <f t="shared" si="80"/>
        <v>4</v>
      </c>
      <c r="V97" s="5"/>
      <c r="W97">
        <f>+S84+T85+U86+F87+G88+H89+I90+J91+K92+L93+M94+N95+O96+P97+Q98+R99</f>
        <v>136</v>
      </c>
      <c r="X97">
        <f>+U97+T98+S99+F96+G95+H94+I93+J92+K91+L90+M89+N88+O87+P86+Q85+R84</f>
        <v>136</v>
      </c>
    </row>
    <row r="98" spans="1:24" ht="12.75">
      <c r="A98">
        <f t="shared" si="60"/>
        <v>34</v>
      </c>
      <c r="B98">
        <f t="shared" si="61"/>
        <v>34</v>
      </c>
      <c r="C98">
        <f t="shared" si="62"/>
        <v>34</v>
      </c>
      <c r="D98">
        <f t="shared" si="63"/>
        <v>34</v>
      </c>
      <c r="F98" s="4">
        <f t="shared" si="77"/>
        <v>3</v>
      </c>
      <c r="G98" s="5">
        <f t="shared" si="77"/>
        <v>6</v>
      </c>
      <c r="H98" s="5">
        <f t="shared" si="77"/>
        <v>15</v>
      </c>
      <c r="I98" s="6">
        <f t="shared" si="77"/>
        <v>10</v>
      </c>
      <c r="J98" s="4">
        <f t="shared" si="78"/>
        <v>7</v>
      </c>
      <c r="K98" s="5">
        <f t="shared" si="78"/>
        <v>14</v>
      </c>
      <c r="L98" s="5">
        <f t="shared" si="78"/>
        <v>11</v>
      </c>
      <c r="M98" s="6">
        <f t="shared" si="78"/>
        <v>2</v>
      </c>
      <c r="N98" s="4">
        <f t="shared" si="79"/>
        <v>15</v>
      </c>
      <c r="O98" s="5">
        <f t="shared" si="79"/>
        <v>10</v>
      </c>
      <c r="P98" s="5">
        <f t="shared" si="79"/>
        <v>3</v>
      </c>
      <c r="Q98" s="6">
        <f t="shared" si="79"/>
        <v>6</v>
      </c>
      <c r="R98" s="4">
        <f t="shared" si="80"/>
        <v>11</v>
      </c>
      <c r="S98" s="5">
        <f t="shared" si="80"/>
        <v>2</v>
      </c>
      <c r="T98" s="5">
        <f t="shared" si="80"/>
        <v>7</v>
      </c>
      <c r="U98" s="6">
        <f t="shared" si="80"/>
        <v>14</v>
      </c>
      <c r="V98" s="5"/>
      <c r="W98">
        <f>+T84+U85+F86+G87+H88+I89+J90+K91+L92+M93+N94+O95+P96+Q97+R98+S99</f>
        <v>136</v>
      </c>
      <c r="X98">
        <f>+U98+T99+F97+G96+H95+I94+J93+K92+L91+M90+N89+O88+P87+Q86+R85+S84</f>
        <v>136</v>
      </c>
    </row>
    <row r="99" spans="1:24" ht="12.75">
      <c r="A99">
        <f t="shared" si="60"/>
        <v>34</v>
      </c>
      <c r="B99">
        <f t="shared" si="61"/>
        <v>34</v>
      </c>
      <c r="C99">
        <f t="shared" si="62"/>
        <v>34</v>
      </c>
      <c r="D99">
        <f t="shared" si="63"/>
        <v>34</v>
      </c>
      <c r="F99" s="7">
        <f t="shared" si="77"/>
        <v>16</v>
      </c>
      <c r="G99" s="8">
        <f t="shared" si="77"/>
        <v>9</v>
      </c>
      <c r="H99" s="8">
        <f t="shared" si="77"/>
        <v>4</v>
      </c>
      <c r="I99" s="9">
        <f t="shared" si="77"/>
        <v>5</v>
      </c>
      <c r="J99" s="7">
        <f t="shared" si="78"/>
        <v>12</v>
      </c>
      <c r="K99" s="8">
        <f t="shared" si="78"/>
        <v>1</v>
      </c>
      <c r="L99" s="8">
        <f t="shared" si="78"/>
        <v>8</v>
      </c>
      <c r="M99" s="9">
        <f t="shared" si="78"/>
        <v>13</v>
      </c>
      <c r="N99" s="7">
        <f t="shared" si="79"/>
        <v>4</v>
      </c>
      <c r="O99" s="8">
        <f t="shared" si="79"/>
        <v>5</v>
      </c>
      <c r="P99" s="8">
        <f t="shared" si="79"/>
        <v>16</v>
      </c>
      <c r="Q99" s="9">
        <f t="shared" si="79"/>
        <v>9</v>
      </c>
      <c r="R99" s="7">
        <f t="shared" si="80"/>
        <v>8</v>
      </c>
      <c r="S99" s="8">
        <f t="shared" si="80"/>
        <v>13</v>
      </c>
      <c r="T99" s="8">
        <f t="shared" si="80"/>
        <v>12</v>
      </c>
      <c r="U99" s="9">
        <f t="shared" si="80"/>
        <v>1</v>
      </c>
      <c r="V99" s="5"/>
      <c r="W99">
        <f>+U84+F85+G86+H87+I88+J89+K90+L91+M92+N93+O94+P95+Q96+R97+S98+T99</f>
        <v>136</v>
      </c>
      <c r="X99">
        <f>+U99+F98+G97+H96+I95+J94+K93+L92+M91+N90+O89+P88+Q87+R86+S85+T84</f>
        <v>136</v>
      </c>
    </row>
    <row r="100" spans="5:22" ht="12.75">
      <c r="E100">
        <f>+J95+K94+L93+M92</f>
        <v>34</v>
      </c>
      <c r="V100">
        <f>+Q95+P94+O93+N92</f>
        <v>34</v>
      </c>
    </row>
    <row r="101" spans="4:23" ht="12.75">
      <c r="D101">
        <f>+F99+G98+H97+I96</f>
        <v>34</v>
      </c>
      <c r="F101" s="43">
        <f aca="true" t="shared" si="81" ref="F101:T115">SUM(F84:G85)</f>
        <v>34</v>
      </c>
      <c r="G101" s="43">
        <f t="shared" si="81"/>
        <v>34</v>
      </c>
      <c r="H101" s="43">
        <f t="shared" si="81"/>
        <v>34</v>
      </c>
      <c r="I101" s="43">
        <f t="shared" si="81"/>
        <v>34</v>
      </c>
      <c r="J101" s="43">
        <f t="shared" si="81"/>
        <v>34</v>
      </c>
      <c r="K101" s="43">
        <f t="shared" si="81"/>
        <v>34</v>
      </c>
      <c r="L101" s="43">
        <f t="shared" si="81"/>
        <v>34</v>
      </c>
      <c r="M101" s="44">
        <f t="shared" si="81"/>
        <v>34</v>
      </c>
      <c r="N101" s="43">
        <f t="shared" si="81"/>
        <v>34</v>
      </c>
      <c r="O101" s="43">
        <f t="shared" si="81"/>
        <v>34</v>
      </c>
      <c r="P101" s="43">
        <f t="shared" si="81"/>
        <v>34</v>
      </c>
      <c r="Q101" s="43">
        <f t="shared" si="81"/>
        <v>34</v>
      </c>
      <c r="R101" s="43">
        <f t="shared" si="81"/>
        <v>34</v>
      </c>
      <c r="S101" s="43">
        <f t="shared" si="81"/>
        <v>34</v>
      </c>
      <c r="T101" s="43">
        <f t="shared" si="81"/>
        <v>34</v>
      </c>
      <c r="W101">
        <f>+U99+T98+S97+R96</f>
        <v>34</v>
      </c>
    </row>
    <row r="102" spans="6:20" ht="12.75">
      <c r="F102" s="43">
        <f t="shared" si="81"/>
        <v>34</v>
      </c>
      <c r="G102" s="43">
        <f t="shared" si="81"/>
        <v>34</v>
      </c>
      <c r="H102" s="43">
        <f t="shared" si="81"/>
        <v>34</v>
      </c>
      <c r="I102" s="43">
        <f t="shared" si="81"/>
        <v>34</v>
      </c>
      <c r="J102" s="43">
        <f t="shared" si="81"/>
        <v>34</v>
      </c>
      <c r="K102" s="43">
        <f t="shared" si="81"/>
        <v>34</v>
      </c>
      <c r="L102" s="43">
        <f t="shared" si="81"/>
        <v>34</v>
      </c>
      <c r="M102" s="44">
        <f t="shared" si="81"/>
        <v>34</v>
      </c>
      <c r="N102" s="43">
        <f t="shared" si="81"/>
        <v>34</v>
      </c>
      <c r="O102" s="43">
        <f t="shared" si="81"/>
        <v>34</v>
      </c>
      <c r="P102" s="43">
        <f t="shared" si="81"/>
        <v>34</v>
      </c>
      <c r="Q102" s="43">
        <f t="shared" si="81"/>
        <v>34</v>
      </c>
      <c r="R102" s="43">
        <f t="shared" si="81"/>
        <v>34</v>
      </c>
      <c r="S102" s="43">
        <f t="shared" si="81"/>
        <v>34</v>
      </c>
      <c r="T102" s="43">
        <f t="shared" si="81"/>
        <v>34</v>
      </c>
    </row>
    <row r="103" spans="6:20" ht="12.75">
      <c r="F103" s="43">
        <f t="shared" si="81"/>
        <v>34</v>
      </c>
      <c r="G103" s="43">
        <f t="shared" si="81"/>
        <v>34</v>
      </c>
      <c r="H103" s="43">
        <f t="shared" si="81"/>
        <v>34</v>
      </c>
      <c r="I103" s="43">
        <f t="shared" si="81"/>
        <v>34</v>
      </c>
      <c r="J103" s="43">
        <f t="shared" si="81"/>
        <v>34</v>
      </c>
      <c r="K103" s="43">
        <f t="shared" si="81"/>
        <v>34</v>
      </c>
      <c r="L103" s="43">
        <f t="shared" si="81"/>
        <v>34</v>
      </c>
      <c r="M103" s="44">
        <f t="shared" si="81"/>
        <v>34</v>
      </c>
      <c r="N103" s="43">
        <f t="shared" si="81"/>
        <v>34</v>
      </c>
      <c r="O103" s="43">
        <f t="shared" si="81"/>
        <v>34</v>
      </c>
      <c r="P103" s="43">
        <f t="shared" si="81"/>
        <v>34</v>
      </c>
      <c r="Q103" s="43">
        <f t="shared" si="81"/>
        <v>34</v>
      </c>
      <c r="R103" s="43">
        <f t="shared" si="81"/>
        <v>34</v>
      </c>
      <c r="S103" s="43">
        <f t="shared" si="81"/>
        <v>34</v>
      </c>
      <c r="T103" s="43">
        <f t="shared" si="81"/>
        <v>34</v>
      </c>
    </row>
    <row r="104" spans="6:20" ht="12.75">
      <c r="F104" s="43">
        <f t="shared" si="81"/>
        <v>34</v>
      </c>
      <c r="G104" s="43">
        <f t="shared" si="81"/>
        <v>34</v>
      </c>
      <c r="H104" s="43">
        <f t="shared" si="81"/>
        <v>34</v>
      </c>
      <c r="I104" s="43">
        <f t="shared" si="81"/>
        <v>34</v>
      </c>
      <c r="J104" s="43">
        <f t="shared" si="81"/>
        <v>34</v>
      </c>
      <c r="K104" s="43">
        <f t="shared" si="81"/>
        <v>34</v>
      </c>
      <c r="L104" s="43">
        <f t="shared" si="81"/>
        <v>34</v>
      </c>
      <c r="M104" s="44">
        <f t="shared" si="81"/>
        <v>34</v>
      </c>
      <c r="N104" s="43">
        <f t="shared" si="81"/>
        <v>34</v>
      </c>
      <c r="O104" s="43">
        <f t="shared" si="81"/>
        <v>34</v>
      </c>
      <c r="P104" s="43">
        <f t="shared" si="81"/>
        <v>34</v>
      </c>
      <c r="Q104" s="43">
        <f t="shared" si="81"/>
        <v>34</v>
      </c>
      <c r="R104" s="43">
        <f t="shared" si="81"/>
        <v>34</v>
      </c>
      <c r="S104" s="43">
        <f t="shared" si="81"/>
        <v>34</v>
      </c>
      <c r="T104" s="43">
        <f t="shared" si="81"/>
        <v>34</v>
      </c>
    </row>
    <row r="105" spans="6:20" ht="12.75">
      <c r="F105" s="43">
        <f t="shared" si="81"/>
        <v>34</v>
      </c>
      <c r="G105" s="43">
        <f t="shared" si="81"/>
        <v>34</v>
      </c>
      <c r="H105" s="43">
        <f t="shared" si="81"/>
        <v>34</v>
      </c>
      <c r="I105" s="43">
        <f t="shared" si="81"/>
        <v>34</v>
      </c>
      <c r="J105" s="43">
        <f t="shared" si="81"/>
        <v>34</v>
      </c>
      <c r="K105" s="43">
        <f t="shared" si="81"/>
        <v>34</v>
      </c>
      <c r="L105" s="43">
        <f t="shared" si="81"/>
        <v>34</v>
      </c>
      <c r="M105" s="44">
        <f t="shared" si="81"/>
        <v>34</v>
      </c>
      <c r="N105" s="43">
        <f t="shared" si="81"/>
        <v>34</v>
      </c>
      <c r="O105" s="43">
        <f t="shared" si="81"/>
        <v>34</v>
      </c>
      <c r="P105" s="43">
        <f t="shared" si="81"/>
        <v>34</v>
      </c>
      <c r="Q105" s="43">
        <f t="shared" si="81"/>
        <v>34</v>
      </c>
      <c r="R105" s="43">
        <f t="shared" si="81"/>
        <v>34</v>
      </c>
      <c r="S105" s="43">
        <f t="shared" si="81"/>
        <v>34</v>
      </c>
      <c r="T105" s="43">
        <f t="shared" si="81"/>
        <v>34</v>
      </c>
    </row>
    <row r="106" spans="6:20" ht="12.75">
      <c r="F106" s="43">
        <f t="shared" si="81"/>
        <v>34</v>
      </c>
      <c r="G106" s="43">
        <f t="shared" si="81"/>
        <v>34</v>
      </c>
      <c r="H106" s="43">
        <f t="shared" si="81"/>
        <v>34</v>
      </c>
      <c r="I106" s="43">
        <f t="shared" si="81"/>
        <v>34</v>
      </c>
      <c r="J106" s="43">
        <f t="shared" si="81"/>
        <v>34</v>
      </c>
      <c r="K106" s="43">
        <f t="shared" si="81"/>
        <v>34</v>
      </c>
      <c r="L106" s="43">
        <f t="shared" si="81"/>
        <v>34</v>
      </c>
      <c r="M106" s="44">
        <f t="shared" si="81"/>
        <v>34</v>
      </c>
      <c r="N106" s="43">
        <f t="shared" si="81"/>
        <v>34</v>
      </c>
      <c r="O106" s="43">
        <f t="shared" si="81"/>
        <v>34</v>
      </c>
      <c r="P106" s="43">
        <f t="shared" si="81"/>
        <v>34</v>
      </c>
      <c r="Q106" s="43">
        <f t="shared" si="81"/>
        <v>34</v>
      </c>
      <c r="R106" s="43">
        <f t="shared" si="81"/>
        <v>34</v>
      </c>
      <c r="S106" s="43">
        <f t="shared" si="81"/>
        <v>34</v>
      </c>
      <c r="T106" s="43">
        <f t="shared" si="81"/>
        <v>34</v>
      </c>
    </row>
    <row r="107" spans="6:20" ht="12.75">
      <c r="F107" s="43">
        <f t="shared" si="81"/>
        <v>34</v>
      </c>
      <c r="G107" s="43">
        <f t="shared" si="81"/>
        <v>34</v>
      </c>
      <c r="H107" s="43">
        <f t="shared" si="81"/>
        <v>34</v>
      </c>
      <c r="I107" s="43">
        <f t="shared" si="81"/>
        <v>34</v>
      </c>
      <c r="J107" s="43">
        <f t="shared" si="81"/>
        <v>34</v>
      </c>
      <c r="K107" s="43">
        <f t="shared" si="81"/>
        <v>34</v>
      </c>
      <c r="L107" s="43">
        <f t="shared" si="81"/>
        <v>34</v>
      </c>
      <c r="M107" s="44">
        <f t="shared" si="81"/>
        <v>34</v>
      </c>
      <c r="N107" s="43">
        <f t="shared" si="81"/>
        <v>34</v>
      </c>
      <c r="O107" s="43">
        <f t="shared" si="81"/>
        <v>34</v>
      </c>
      <c r="P107" s="43">
        <f t="shared" si="81"/>
        <v>34</v>
      </c>
      <c r="Q107" s="43">
        <f t="shared" si="81"/>
        <v>34</v>
      </c>
      <c r="R107" s="43">
        <f t="shared" si="81"/>
        <v>34</v>
      </c>
      <c r="S107" s="43">
        <f t="shared" si="81"/>
        <v>34</v>
      </c>
      <c r="T107" s="43">
        <f t="shared" si="81"/>
        <v>34</v>
      </c>
    </row>
    <row r="108" spans="6:20" ht="12.75">
      <c r="F108" s="43">
        <f t="shared" si="81"/>
        <v>34</v>
      </c>
      <c r="G108" s="43">
        <f t="shared" si="81"/>
        <v>34</v>
      </c>
      <c r="H108" s="43">
        <f t="shared" si="81"/>
        <v>34</v>
      </c>
      <c r="I108" s="43">
        <f t="shared" si="81"/>
        <v>34</v>
      </c>
      <c r="J108" s="43">
        <f t="shared" si="81"/>
        <v>34</v>
      </c>
      <c r="K108" s="43">
        <f t="shared" si="81"/>
        <v>34</v>
      </c>
      <c r="L108" s="43">
        <f t="shared" si="81"/>
        <v>34</v>
      </c>
      <c r="M108" s="44">
        <f t="shared" si="81"/>
        <v>34</v>
      </c>
      <c r="N108" s="43">
        <f t="shared" si="81"/>
        <v>34</v>
      </c>
      <c r="O108" s="43">
        <f t="shared" si="81"/>
        <v>34</v>
      </c>
      <c r="P108" s="43">
        <f t="shared" si="81"/>
        <v>34</v>
      </c>
      <c r="Q108" s="43">
        <f t="shared" si="81"/>
        <v>34</v>
      </c>
      <c r="R108" s="43">
        <f t="shared" si="81"/>
        <v>34</v>
      </c>
      <c r="S108" s="43">
        <f t="shared" si="81"/>
        <v>34</v>
      </c>
      <c r="T108" s="43">
        <f t="shared" si="81"/>
        <v>34</v>
      </c>
    </row>
    <row r="109" spans="6:20" ht="12.75">
      <c r="F109" s="43">
        <f t="shared" si="81"/>
        <v>34</v>
      </c>
      <c r="G109" s="43">
        <f t="shared" si="81"/>
        <v>34</v>
      </c>
      <c r="H109" s="43">
        <f t="shared" si="81"/>
        <v>34</v>
      </c>
      <c r="I109" s="43">
        <f t="shared" si="81"/>
        <v>34</v>
      </c>
      <c r="J109" s="43">
        <f t="shared" si="81"/>
        <v>34</v>
      </c>
      <c r="K109" s="43">
        <f t="shared" si="81"/>
        <v>34</v>
      </c>
      <c r="L109" s="43">
        <f t="shared" si="81"/>
        <v>34</v>
      </c>
      <c r="M109" s="44">
        <f t="shared" si="81"/>
        <v>34</v>
      </c>
      <c r="N109" s="43">
        <f t="shared" si="81"/>
        <v>34</v>
      </c>
      <c r="O109" s="43">
        <f t="shared" si="81"/>
        <v>34</v>
      </c>
      <c r="P109" s="43">
        <f t="shared" si="81"/>
        <v>34</v>
      </c>
      <c r="Q109" s="43">
        <f t="shared" si="81"/>
        <v>34</v>
      </c>
      <c r="R109" s="43">
        <f t="shared" si="81"/>
        <v>34</v>
      </c>
      <c r="S109" s="43">
        <f t="shared" si="81"/>
        <v>34</v>
      </c>
      <c r="T109" s="43">
        <f t="shared" si="81"/>
        <v>34</v>
      </c>
    </row>
    <row r="110" spans="6:20" ht="12.75">
      <c r="F110" s="43">
        <f t="shared" si="81"/>
        <v>34</v>
      </c>
      <c r="G110" s="43">
        <f t="shared" si="81"/>
        <v>34</v>
      </c>
      <c r="H110" s="43">
        <f t="shared" si="81"/>
        <v>34</v>
      </c>
      <c r="I110" s="43">
        <f t="shared" si="81"/>
        <v>34</v>
      </c>
      <c r="J110" s="43">
        <f t="shared" si="81"/>
        <v>34</v>
      </c>
      <c r="K110" s="43">
        <f t="shared" si="81"/>
        <v>34</v>
      </c>
      <c r="L110" s="43">
        <f t="shared" si="81"/>
        <v>34</v>
      </c>
      <c r="M110" s="44">
        <f t="shared" si="81"/>
        <v>34</v>
      </c>
      <c r="N110" s="43">
        <f t="shared" si="81"/>
        <v>34</v>
      </c>
      <c r="O110" s="43">
        <f t="shared" si="81"/>
        <v>34</v>
      </c>
      <c r="P110" s="43">
        <f t="shared" si="81"/>
        <v>34</v>
      </c>
      <c r="Q110" s="43">
        <f t="shared" si="81"/>
        <v>34</v>
      </c>
      <c r="R110" s="43">
        <f t="shared" si="81"/>
        <v>34</v>
      </c>
      <c r="S110" s="43">
        <f t="shared" si="81"/>
        <v>34</v>
      </c>
      <c r="T110" s="43">
        <f t="shared" si="81"/>
        <v>34</v>
      </c>
    </row>
    <row r="111" spans="6:20" ht="12.75">
      <c r="F111" s="43">
        <f t="shared" si="81"/>
        <v>34</v>
      </c>
      <c r="G111" s="43">
        <f t="shared" si="81"/>
        <v>34</v>
      </c>
      <c r="H111" s="43">
        <f t="shared" si="81"/>
        <v>34</v>
      </c>
      <c r="I111" s="43">
        <f t="shared" si="81"/>
        <v>34</v>
      </c>
      <c r="J111" s="43">
        <f t="shared" si="81"/>
        <v>34</v>
      </c>
      <c r="K111" s="43">
        <f t="shared" si="81"/>
        <v>34</v>
      </c>
      <c r="L111" s="43">
        <f t="shared" si="81"/>
        <v>34</v>
      </c>
      <c r="M111" s="44">
        <f t="shared" si="81"/>
        <v>34</v>
      </c>
      <c r="N111" s="43">
        <f t="shared" si="81"/>
        <v>34</v>
      </c>
      <c r="O111" s="43">
        <f t="shared" si="81"/>
        <v>34</v>
      </c>
      <c r="P111" s="43">
        <f t="shared" si="81"/>
        <v>34</v>
      </c>
      <c r="Q111" s="43">
        <f t="shared" si="81"/>
        <v>34</v>
      </c>
      <c r="R111" s="43">
        <f t="shared" si="81"/>
        <v>34</v>
      </c>
      <c r="S111" s="43">
        <f t="shared" si="81"/>
        <v>34</v>
      </c>
      <c r="T111" s="43">
        <f t="shared" si="81"/>
        <v>34</v>
      </c>
    </row>
    <row r="112" spans="6:20" ht="12.75">
      <c r="F112" s="43">
        <f t="shared" si="81"/>
        <v>34</v>
      </c>
      <c r="G112" s="43">
        <f t="shared" si="81"/>
        <v>34</v>
      </c>
      <c r="H112" s="43">
        <f t="shared" si="81"/>
        <v>34</v>
      </c>
      <c r="I112" s="43">
        <f t="shared" si="81"/>
        <v>34</v>
      </c>
      <c r="J112" s="43">
        <f t="shared" si="81"/>
        <v>34</v>
      </c>
      <c r="K112" s="43">
        <f t="shared" si="81"/>
        <v>34</v>
      </c>
      <c r="L112" s="43">
        <f t="shared" si="81"/>
        <v>34</v>
      </c>
      <c r="M112" s="44">
        <f t="shared" si="81"/>
        <v>34</v>
      </c>
      <c r="N112" s="43">
        <f t="shared" si="81"/>
        <v>34</v>
      </c>
      <c r="O112" s="43">
        <f t="shared" si="81"/>
        <v>34</v>
      </c>
      <c r="P112" s="43">
        <f t="shared" si="81"/>
        <v>34</v>
      </c>
      <c r="Q112" s="43">
        <f t="shared" si="81"/>
        <v>34</v>
      </c>
      <c r="R112" s="43">
        <f t="shared" si="81"/>
        <v>34</v>
      </c>
      <c r="S112" s="43">
        <f t="shared" si="81"/>
        <v>34</v>
      </c>
      <c r="T112" s="43">
        <f t="shared" si="81"/>
        <v>34</v>
      </c>
    </row>
    <row r="113" spans="6:20" ht="12.75">
      <c r="F113" s="43">
        <f t="shared" si="81"/>
        <v>34</v>
      </c>
      <c r="G113" s="43">
        <f t="shared" si="81"/>
        <v>34</v>
      </c>
      <c r="H113" s="43">
        <f t="shared" si="81"/>
        <v>34</v>
      </c>
      <c r="I113" s="43">
        <f t="shared" si="81"/>
        <v>34</v>
      </c>
      <c r="J113" s="43">
        <f t="shared" si="81"/>
        <v>34</v>
      </c>
      <c r="K113" s="43">
        <f t="shared" si="81"/>
        <v>34</v>
      </c>
      <c r="L113" s="43">
        <f t="shared" si="81"/>
        <v>34</v>
      </c>
      <c r="M113" s="44">
        <f t="shared" si="81"/>
        <v>34</v>
      </c>
      <c r="N113" s="43">
        <f t="shared" si="81"/>
        <v>34</v>
      </c>
      <c r="O113" s="43">
        <f t="shared" si="81"/>
        <v>34</v>
      </c>
      <c r="P113" s="43">
        <f t="shared" si="81"/>
        <v>34</v>
      </c>
      <c r="Q113" s="43">
        <f t="shared" si="81"/>
        <v>34</v>
      </c>
      <c r="R113" s="43">
        <f t="shared" si="81"/>
        <v>34</v>
      </c>
      <c r="S113" s="43">
        <f t="shared" si="81"/>
        <v>34</v>
      </c>
      <c r="T113" s="43">
        <f t="shared" si="81"/>
        <v>34</v>
      </c>
    </row>
    <row r="114" spans="6:20" ht="12.75">
      <c r="F114" s="43">
        <f t="shared" si="81"/>
        <v>34</v>
      </c>
      <c r="G114" s="43">
        <f t="shared" si="81"/>
        <v>34</v>
      </c>
      <c r="H114" s="43">
        <f t="shared" si="81"/>
        <v>34</v>
      </c>
      <c r="I114" s="43">
        <f t="shared" si="81"/>
        <v>34</v>
      </c>
      <c r="J114" s="43">
        <f t="shared" si="81"/>
        <v>34</v>
      </c>
      <c r="K114" s="43">
        <f t="shared" si="81"/>
        <v>34</v>
      </c>
      <c r="L114" s="43">
        <f t="shared" si="81"/>
        <v>34</v>
      </c>
      <c r="M114" s="44">
        <f t="shared" si="81"/>
        <v>34</v>
      </c>
      <c r="N114" s="43">
        <f t="shared" si="81"/>
        <v>34</v>
      </c>
      <c r="O114" s="43">
        <f t="shared" si="81"/>
        <v>34</v>
      </c>
      <c r="P114" s="43">
        <f t="shared" si="81"/>
        <v>34</v>
      </c>
      <c r="Q114" s="43">
        <f t="shared" si="81"/>
        <v>34</v>
      </c>
      <c r="R114" s="43">
        <f t="shared" si="81"/>
        <v>34</v>
      </c>
      <c r="S114" s="43">
        <f t="shared" si="81"/>
        <v>34</v>
      </c>
      <c r="T114" s="43">
        <f t="shared" si="81"/>
        <v>34</v>
      </c>
    </row>
    <row r="115" spans="6:20" ht="12.75">
      <c r="F115" s="43">
        <f t="shared" si="81"/>
        <v>34</v>
      </c>
      <c r="G115" s="43">
        <f t="shared" si="81"/>
        <v>34</v>
      </c>
      <c r="H115" s="43">
        <f t="shared" si="81"/>
        <v>34</v>
      </c>
      <c r="I115" s="43">
        <f t="shared" si="81"/>
        <v>34</v>
      </c>
      <c r="J115" s="43">
        <f t="shared" si="81"/>
        <v>34</v>
      </c>
      <c r="K115" s="43">
        <f t="shared" si="81"/>
        <v>34</v>
      </c>
      <c r="L115" s="43">
        <f t="shared" si="81"/>
        <v>34</v>
      </c>
      <c r="M115" s="44">
        <f t="shared" si="81"/>
        <v>34</v>
      </c>
      <c r="N115" s="43">
        <f t="shared" si="81"/>
        <v>34</v>
      </c>
      <c r="O115" s="43">
        <f t="shared" si="81"/>
        <v>34</v>
      </c>
      <c r="P115" s="43">
        <f t="shared" si="81"/>
        <v>34</v>
      </c>
      <c r="Q115" s="43">
        <f t="shared" si="81"/>
        <v>34</v>
      </c>
      <c r="R115" s="43">
        <f t="shared" si="81"/>
        <v>34</v>
      </c>
      <c r="S115" s="43">
        <f t="shared" si="81"/>
        <v>34</v>
      </c>
      <c r="T115" s="43">
        <f t="shared" si="81"/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2021-02-25T20:33:49Z</dcterms:modified>
  <cp:category/>
  <cp:version/>
  <cp:contentType/>
  <cp:contentStatus/>
</cp:coreProperties>
</file>